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730"/>
  <workbookPr defaultThemeVersion="124226"/>
  <mc:AlternateContent xmlns:mc="http://schemas.openxmlformats.org/markup-compatibility/2006">
    <mc:Choice Requires="x15">
      <x15ac:absPath xmlns:x15ac="http://schemas.microsoft.com/office/spreadsheetml/2010/11/ac" url="Z:\13 24 003 Γενική Κυβέρνηση\Κοινότητες Οικον Καταστάσεις και ΠΥ\"/>
    </mc:Choice>
  </mc:AlternateContent>
  <bookViews>
    <workbookView xWindow="0" yWindow="0" windowWidth="20490" windowHeight="7530" tabRatio="904" firstSheet="1" activeTab="8"/>
  </bookViews>
  <sheets>
    <sheet name="Εξώφυλλο" sheetId="19" r:id="rId1"/>
    <sheet name="Περιεχόμενα" sheetId="20" r:id="rId2"/>
    <sheet name="Εισπράξεις κ Πληρωμές" sheetId="3" r:id="rId3"/>
    <sheet name="Υλοποίηση ΠΥ" sheetId="14" r:id="rId4"/>
    <sheet name="Σημειώσεις 1-4 Γενικά" sheetId="17" r:id="rId5"/>
    <sheet name="Σημ 5 -6" sheetId="16" r:id="rId6"/>
    <sheet name="Πρόσθετες Πληροφ" sheetId="21" r:id="rId7"/>
    <sheet name="ΒΠ-Εισπραξεις" sheetId="8" r:id="rId8"/>
    <sheet name="ΒΠ-Πληρωμές" sheetId="10" r:id="rId9"/>
  </sheets>
  <definedNames>
    <definedName name="Budget" localSheetId="1">#REF!</definedName>
    <definedName name="Budget" localSheetId="6">#REF!</definedName>
    <definedName name="Budget">#REF!</definedName>
    <definedName name="Months" localSheetId="1">#REF!</definedName>
    <definedName name="Months" localSheetId="6">#REF!</definedName>
    <definedName name="Months">#REF!</definedName>
    <definedName name="_xlnm.Print_Area" localSheetId="2">'Εισπράξεις κ Πληρωμές'!$A$1:$G$61</definedName>
    <definedName name="_xlnm.Print_Area" localSheetId="1">Περιεχόμενα!$A$1:$B$28</definedName>
    <definedName name="_xlnm.Print_Area" localSheetId="6">'Πρόσθετες Πληροφ'!$A$1:$H$59</definedName>
    <definedName name="_xlnm.Print_Area" localSheetId="5">'Σημ 5 -6'!$A$1:$F$41</definedName>
    <definedName name="_xlnm.Print_Area" localSheetId="4">'Σημειώσεις 1-4 Γενικά'!$A$1:$A$37</definedName>
    <definedName name="_xlnm.Print_Area" localSheetId="3">'Υλοποίηση ΠΥ'!$A$1:$G$54</definedName>
    <definedName name="_xlnm.Print_Titles" localSheetId="7">'ΒΠ-Εισπραξεις'!$1:$7</definedName>
    <definedName name="_xlnm.Print_Titles" localSheetId="8">'ΒΠ-Πληρωμές'!$1:$7</definedName>
  </definedNames>
  <calcPr calcId="162913"/>
</workbook>
</file>

<file path=xl/calcChain.xml><?xml version="1.0" encoding="utf-8"?>
<calcChain xmlns="http://schemas.openxmlformats.org/spreadsheetml/2006/main">
  <c r="H30" i="10" l="1"/>
  <c r="G30" i="10"/>
  <c r="F30" i="10"/>
  <c r="F159" i="10" l="1"/>
  <c r="H151" i="10"/>
  <c r="G151" i="10"/>
  <c r="F151" i="10"/>
  <c r="G99" i="10"/>
  <c r="H99" i="10"/>
  <c r="F99" i="10"/>
  <c r="G94" i="10"/>
  <c r="H94" i="10"/>
  <c r="F94" i="10"/>
  <c r="G86" i="10"/>
  <c r="H86" i="10"/>
  <c r="F86" i="10"/>
  <c r="G67" i="10"/>
  <c r="H67" i="10"/>
  <c r="F67" i="10"/>
  <c r="G19" i="10"/>
  <c r="H19" i="10"/>
  <c r="F19" i="10"/>
  <c r="G14" i="10"/>
  <c r="H14" i="10"/>
  <c r="F14" i="10"/>
  <c r="A1" i="3"/>
  <c r="G120" i="10"/>
  <c r="H120" i="10"/>
  <c r="F120" i="10"/>
  <c r="A7" i="20"/>
  <c r="F42" i="14"/>
  <c r="G42" i="14" s="1"/>
  <c r="F40" i="14"/>
  <c r="G40" i="14" s="1"/>
  <c r="F39" i="14"/>
  <c r="G39" i="14" s="1"/>
  <c r="F38" i="14"/>
  <c r="G38" i="14" s="1"/>
  <c r="F37" i="14"/>
  <c r="G37" i="14" s="1"/>
  <c r="F36" i="14"/>
  <c r="G36" i="14" s="1"/>
  <c r="B1" i="10"/>
  <c r="B1" i="8"/>
  <c r="H56" i="21"/>
  <c r="G56" i="21"/>
  <c r="H45" i="21"/>
  <c r="G45" i="21"/>
  <c r="H35" i="21"/>
  <c r="G35" i="21"/>
  <c r="H28" i="21"/>
  <c r="G28" i="21"/>
  <c r="H18" i="21"/>
  <c r="G18" i="21"/>
  <c r="A1" i="21"/>
  <c r="A1" i="16"/>
  <c r="A1" i="17"/>
  <c r="A1" i="14"/>
  <c r="F23" i="16" l="1"/>
  <c r="E23" i="16"/>
  <c r="F190" i="10"/>
  <c r="E31" i="14" s="1"/>
  <c r="F185" i="10"/>
  <c r="E30" i="14" s="1"/>
  <c r="F177" i="10"/>
  <c r="E29" i="14" s="1"/>
  <c r="F172" i="10"/>
  <c r="E28" i="14" s="1"/>
  <c r="E27" i="14"/>
  <c r="E26" i="14"/>
  <c r="F138" i="10"/>
  <c r="F132" i="10"/>
  <c r="F140" i="10" s="1"/>
  <c r="F114" i="10"/>
  <c r="F104" i="10"/>
  <c r="F37" i="10"/>
  <c r="F113" i="8"/>
  <c r="E19" i="14" s="1"/>
  <c r="G113" i="8"/>
  <c r="F107" i="8"/>
  <c r="E18" i="14" s="1"/>
  <c r="F100" i="8"/>
  <c r="E17" i="14" s="1"/>
  <c r="F89" i="8"/>
  <c r="E16" i="14" s="1"/>
  <c r="F82" i="8"/>
  <c r="E15" i="14" s="1"/>
  <c r="F77" i="8"/>
  <c r="E14" i="14" s="1"/>
  <c r="F60" i="8"/>
  <c r="E13" i="14" s="1"/>
  <c r="F27" i="8"/>
  <c r="E12" i="14" s="1"/>
  <c r="F10" i="8"/>
  <c r="E11" i="14" s="1"/>
  <c r="E20" i="14" s="1"/>
  <c r="H190" i="10"/>
  <c r="F31" i="3" s="1"/>
  <c r="H185" i="10"/>
  <c r="F30" i="3" s="1"/>
  <c r="H177" i="10"/>
  <c r="F29" i="3" s="1"/>
  <c r="H172" i="10"/>
  <c r="F28" i="3" s="1"/>
  <c r="H159" i="10"/>
  <c r="F27" i="3" s="1"/>
  <c r="F26" i="3"/>
  <c r="H138" i="10"/>
  <c r="H132" i="10"/>
  <c r="H114" i="10"/>
  <c r="H104" i="10"/>
  <c r="H37" i="10"/>
  <c r="H113" i="8"/>
  <c r="F19" i="3" s="1"/>
  <c r="H107" i="8"/>
  <c r="F18" i="3" s="1"/>
  <c r="H100" i="8"/>
  <c r="F17" i="3" s="1"/>
  <c r="H89" i="8"/>
  <c r="F16" i="3" s="1"/>
  <c r="H82" i="8"/>
  <c r="F15" i="3" s="1"/>
  <c r="H77" i="8"/>
  <c r="F14" i="3" s="1"/>
  <c r="H60" i="8"/>
  <c r="F13" i="3" s="1"/>
  <c r="H27" i="8"/>
  <c r="F12" i="3" s="1"/>
  <c r="H10" i="8"/>
  <c r="F11" i="3" s="1"/>
  <c r="F115" i="8" l="1"/>
  <c r="F20" i="3"/>
  <c r="F19" i="14"/>
  <c r="G19" i="14" s="1"/>
  <c r="E19" i="3"/>
  <c r="F122" i="10"/>
  <c r="H122" i="10"/>
  <c r="F39" i="10"/>
  <c r="F193" i="10" s="1"/>
  <c r="H39" i="10"/>
  <c r="E24" i="14"/>
  <c r="E25" i="14"/>
  <c r="D20" i="14"/>
  <c r="D32" i="14"/>
  <c r="H140" i="10"/>
  <c r="F25" i="3" s="1"/>
  <c r="F24" i="3"/>
  <c r="H115" i="8"/>
  <c r="F23" i="3" l="1"/>
  <c r="F32" i="3" s="1"/>
  <c r="F34" i="3" s="1"/>
  <c r="F44" i="3" s="1"/>
  <c r="F46" i="3" s="1"/>
  <c r="H193" i="10"/>
  <c r="E23" i="14"/>
  <c r="E32" i="14" s="1"/>
  <c r="E34" i="14" s="1"/>
  <c r="E44" i="14" s="1"/>
  <c r="D34" i="14"/>
  <c r="D44" i="14" s="1"/>
  <c r="G190" i="10" l="1"/>
  <c r="E31" i="3" s="1"/>
  <c r="G185" i="10"/>
  <c r="E30" i="3" s="1"/>
  <c r="G177" i="10"/>
  <c r="G172" i="10"/>
  <c r="E28" i="3" s="1"/>
  <c r="G159" i="10"/>
  <c r="E27" i="3" s="1"/>
  <c r="E26" i="3"/>
  <c r="G138" i="10"/>
  <c r="G132" i="10"/>
  <c r="G114" i="10"/>
  <c r="G104" i="10"/>
  <c r="G37" i="10"/>
  <c r="G39" i="10" s="1"/>
  <c r="G122" i="10" l="1"/>
  <c r="G193" i="10" s="1"/>
  <c r="E23" i="3"/>
  <c r="E29" i="3"/>
  <c r="F29" i="14"/>
  <c r="G29" i="14" s="1"/>
  <c r="F31" i="14"/>
  <c r="G31" i="14" s="1"/>
  <c r="F30" i="14"/>
  <c r="G30" i="14" s="1"/>
  <c r="F28" i="14"/>
  <c r="G28" i="14" s="1"/>
  <c r="F27" i="14"/>
  <c r="G27" i="14" s="1"/>
  <c r="F26" i="14"/>
  <c r="G26" i="14" s="1"/>
  <c r="F23" i="14"/>
  <c r="G23" i="14" s="1"/>
  <c r="G140" i="10"/>
  <c r="E25" i="3" s="1"/>
  <c r="E24" i="3" l="1"/>
  <c r="E32" i="3" s="1"/>
  <c r="F25" i="14"/>
  <c r="G25" i="14" s="1"/>
  <c r="F24" i="14"/>
  <c r="G24" i="14" l="1"/>
  <c r="G32" i="14" s="1"/>
  <c r="F32" i="14"/>
  <c r="G89" i="8"/>
  <c r="E16" i="3" s="1"/>
  <c r="G82" i="8"/>
  <c r="E15" i="3" s="1"/>
  <c r="G77" i="8"/>
  <c r="E14" i="3" s="1"/>
  <c r="G27" i="8"/>
  <c r="E12" i="3" s="1"/>
  <c r="G60" i="8"/>
  <c r="E13" i="3" s="1"/>
  <c r="G10" i="8"/>
  <c r="E11" i="3" s="1"/>
  <c r="F16" i="14" l="1"/>
  <c r="G16" i="14" s="1"/>
  <c r="F15" i="14"/>
  <c r="G15" i="14" s="1"/>
  <c r="F14" i="14"/>
  <c r="G14" i="14" s="1"/>
  <c r="F13" i="14"/>
  <c r="G13" i="14" s="1"/>
  <c r="F12" i="14"/>
  <c r="G12" i="14" s="1"/>
  <c r="F11" i="14"/>
  <c r="G11" i="14" s="1"/>
  <c r="G100" i="8"/>
  <c r="E17" i="3" s="1"/>
  <c r="E20" i="3" s="1"/>
  <c r="E34" i="3" s="1"/>
  <c r="E44" i="3" s="1"/>
  <c r="E46" i="3" s="1"/>
  <c r="G107" i="8"/>
  <c r="E18" i="3" s="1"/>
  <c r="G115" i="8" l="1"/>
  <c r="F18" i="14"/>
  <c r="G18" i="14" s="1"/>
  <c r="F17" i="14"/>
  <c r="G17" i="14" l="1"/>
  <c r="G20" i="14" s="1"/>
  <c r="G34" i="14" s="1"/>
  <c r="G44" i="14" s="1"/>
  <c r="F20" i="14"/>
  <c r="F34" i="14" s="1"/>
  <c r="F44" i="14" s="1"/>
  <c r="E12" i="16" l="1"/>
  <c r="E14" i="16" s="1"/>
  <c r="F12" i="16"/>
  <c r="F14" i="16" s="1"/>
</calcChain>
</file>

<file path=xl/comments1.xml><?xml version="1.0" encoding="utf-8"?>
<comments xmlns="http://schemas.openxmlformats.org/spreadsheetml/2006/main">
  <authors>
    <author>Chloe</author>
  </authors>
  <commentList>
    <comment ref="C40" authorId="0" shapeId="0">
      <text>
        <r>
          <rPr>
            <sz val="9"/>
            <color indexed="81"/>
            <rFont val="Tahoma"/>
            <family val="2"/>
            <charset val="161"/>
          </rPr>
          <t>Να καταχωρηθεί με αρνητικό πρόσημο</t>
        </r>
      </text>
    </comment>
    <comment ref="C42" authorId="0" shapeId="0">
      <text>
        <r>
          <rPr>
            <sz val="9"/>
            <color indexed="81"/>
            <rFont val="Tahoma"/>
            <family val="2"/>
            <charset val="161"/>
          </rPr>
          <t xml:space="preserve">Να καταχωρηθεί με αρνητικό πρόσημο
</t>
        </r>
      </text>
    </comment>
  </commentList>
</comments>
</file>

<file path=xl/comments2.xml><?xml version="1.0" encoding="utf-8"?>
<comments xmlns="http://schemas.openxmlformats.org/spreadsheetml/2006/main">
  <authors>
    <author>Chloe</author>
  </authors>
  <commentList>
    <comment ref="C40" authorId="0" shapeId="0">
      <text>
        <r>
          <rPr>
            <sz val="9"/>
            <color indexed="81"/>
            <rFont val="Tahoma"/>
            <family val="2"/>
            <charset val="161"/>
          </rPr>
          <t>Να καταχωρηθεί με αρνητικό πρόσημο</t>
        </r>
      </text>
    </comment>
    <comment ref="C42" authorId="0" shapeId="0">
      <text>
        <r>
          <rPr>
            <sz val="9"/>
            <color indexed="81"/>
            <rFont val="Tahoma"/>
            <family val="2"/>
            <charset val="161"/>
          </rPr>
          <t xml:space="preserve">Να καταχωρηθεί με αρνητικό πρόσημο
</t>
        </r>
      </text>
    </comment>
  </commentList>
</comments>
</file>

<file path=xl/comments3.xml><?xml version="1.0" encoding="utf-8"?>
<comments xmlns="http://schemas.openxmlformats.org/spreadsheetml/2006/main">
  <authors>
    <author>Chloe</author>
  </authors>
  <commentList>
    <comment ref="D17" authorId="0" shapeId="0">
      <text>
        <r>
          <rPr>
            <sz val="9"/>
            <color indexed="81"/>
            <rFont val="Tahoma"/>
            <family val="2"/>
            <charset val="161"/>
          </rPr>
          <t>Περιλαμβάνει κ άδειες λειτουργίας πρατηρίων πετρελαιοειδών</t>
        </r>
      </text>
    </comment>
    <comment ref="D57" authorId="0" shapeId="0">
      <text>
        <r>
          <rPr>
            <sz val="9"/>
            <color indexed="81"/>
            <rFont val="Tahoma"/>
            <family val="2"/>
            <charset val="161"/>
          </rPr>
          <t>Εισητήρια</t>
        </r>
      </text>
    </comment>
  </commentList>
</comments>
</file>

<file path=xl/comments4.xml><?xml version="1.0" encoding="utf-8"?>
<comments xmlns="http://schemas.openxmlformats.org/spreadsheetml/2006/main">
  <authors>
    <author>Chloe</author>
  </authors>
  <commentList>
    <comment ref="D56" authorId="0" shapeId="0">
      <text>
        <r>
          <rPr>
            <sz val="9"/>
            <color indexed="81"/>
            <rFont val="Tahoma"/>
            <family val="2"/>
            <charset val="161"/>
          </rPr>
          <t>Περιλαμβάνει τη συνδρομή στην Ένωση Κοινοτήτων</t>
        </r>
      </text>
    </comment>
    <comment ref="D129" authorId="0" shapeId="0">
      <text>
        <r>
          <rPr>
            <sz val="9"/>
            <color indexed="81"/>
            <rFont val="Tahoma"/>
            <family val="2"/>
            <charset val="161"/>
          </rPr>
          <t>λειτουργία βιβλιοθήκης, μουσείου, πολιτιστικών  ομίλων κλπ</t>
        </r>
      </text>
    </comment>
  </commentList>
</comments>
</file>

<file path=xl/sharedStrings.xml><?xml version="1.0" encoding="utf-8"?>
<sst xmlns="http://schemas.openxmlformats.org/spreadsheetml/2006/main" count="495" uniqueCount="377">
  <si>
    <t>€</t>
  </si>
  <si>
    <t>ΕΙΣΠΡΑΞΕΙΣ</t>
  </si>
  <si>
    <t>Άμεση Φορολογία</t>
  </si>
  <si>
    <t>Έμμεση Φορολογία</t>
  </si>
  <si>
    <t>Έσοδα από παροχή υπηρεσιών/ αγαθών</t>
  </si>
  <si>
    <t>Έσοδα Υδατοπρομήθειας</t>
  </si>
  <si>
    <t>Έσοδα από τόκους και μερίσματα</t>
  </si>
  <si>
    <t>Πρόστιμα και Επιβαρύνσεις</t>
  </si>
  <si>
    <t>Κρατικές Χορηγίες (τρέχουσες)</t>
  </si>
  <si>
    <t>Άλλες Χορηγίες (τρέχουσες)</t>
  </si>
  <si>
    <t>Άλλα</t>
  </si>
  <si>
    <t>Σύνολο Εισπράξεων</t>
  </si>
  <si>
    <t>ΠΛΗΡΩΜΕΣ</t>
  </si>
  <si>
    <t>Δαπάνες Προσωπικού</t>
  </si>
  <si>
    <t xml:space="preserve">Λειτουργικές Δαπάνες </t>
  </si>
  <si>
    <t>Κοινωνικές και Πολιτιστικές Δαπάνες</t>
  </si>
  <si>
    <t>Δαπάνες Υδατοπρομήθειας</t>
  </si>
  <si>
    <t>Τρέχουσες Μεταβιβάσεις</t>
  </si>
  <si>
    <t xml:space="preserve">Κεφαλαιουχικές Δαπάνες </t>
  </si>
  <si>
    <t>Κεφαλαιουχικές Μεταβιβάσεις</t>
  </si>
  <si>
    <t>Τόκοι και Τραπεζικές Χρεώσεις</t>
  </si>
  <si>
    <t>Αποπληρωμές Δανείων (χωρίς τόκους)</t>
  </si>
  <si>
    <t>Σύνολο Πληρωμών</t>
  </si>
  <si>
    <t>Κρατικές Χορηγίες (κεφαλαιουχικές)</t>
  </si>
  <si>
    <t>Άλλες Χορηγίες (κεφαλαιουχικές)</t>
  </si>
  <si>
    <t>Αναλήψεις Δανείων</t>
  </si>
  <si>
    <t>Αναλήψεις από άλλους λογαριασμούς κ Ειδικά Ταμεία</t>
  </si>
  <si>
    <t>Δαπάνες για Αναπτυξιακά Έργα</t>
  </si>
  <si>
    <t>Πραγματικά</t>
  </si>
  <si>
    <t>Άλλοι πιστωτές</t>
  </si>
  <si>
    <t>Λογιστικό Σχέδιο</t>
  </si>
  <si>
    <t>Α/Α</t>
  </si>
  <si>
    <t>Επιτόκιο</t>
  </si>
  <si>
    <t>Έτος Αποπληρωμής</t>
  </si>
  <si>
    <t>ΣΥΝΟΛΟ</t>
  </si>
  <si>
    <t>1</t>
  </si>
  <si>
    <t>Τέλη Ακίνητης Ιδιοκτησίας</t>
  </si>
  <si>
    <t>Επαγγελματικός Φόρος</t>
  </si>
  <si>
    <t>Φόρος Θεάματος</t>
  </si>
  <si>
    <t>Τέλη Διανυκτέρευσης</t>
  </si>
  <si>
    <t>Τέλη Ενοικίου επί ενοικ.ακινήτων</t>
  </si>
  <si>
    <t>Άδειες Επαγγελματικών Υποστατικών</t>
  </si>
  <si>
    <t>Άδειες Οινοπνευματωδών Ποτών</t>
  </si>
  <si>
    <t xml:space="preserve">Άδειες Σκύλων    </t>
  </si>
  <si>
    <t>Άδειες Πλανοδιοπώλησης</t>
  </si>
  <si>
    <t>Άδειες Διαφημίσεων</t>
  </si>
  <si>
    <t>Άδειες Θεαμάτων</t>
  </si>
  <si>
    <t>Άδειες Παροχής Υπηρεσιών/Διευκολύνσεων στην παραλία</t>
  </si>
  <si>
    <t>Άλλες Άδειες</t>
  </si>
  <si>
    <t>Ζυγιστικά Δικαιώματα</t>
  </si>
  <si>
    <t>Διαπύλια</t>
  </si>
  <si>
    <t>Ετήσια Εισφορά για Κοινοτικές Υπηρεσίες</t>
  </si>
  <si>
    <t xml:space="preserve">Τέλη Σκυβάλων </t>
  </si>
  <si>
    <t>Δικαιώματα Χρήσης Χώρων Στάθμευσης</t>
  </si>
  <si>
    <t xml:space="preserve">Δικαιώματα Χρήσης Κολυμβητηρίου </t>
  </si>
  <si>
    <t>Δικαιώματα Χρήσης Γηπέδων / Χώρων Πρασίνου</t>
  </si>
  <si>
    <t>Δικαιώματα Ενοικίασης Κρεβατακιών και Ομπρελών</t>
  </si>
  <si>
    <t>Άλλα Δικαιώματα Χρήσης στις Παραλίες</t>
  </si>
  <si>
    <t>Δικαιώματα Χρήσης Άλλων Κοινοτικών Υποστατικών και Χώρων</t>
  </si>
  <si>
    <t>Ανάκτηση Εξόδων Κολυμβητηρίου</t>
  </si>
  <si>
    <t>Ανάκτηση Εξόδων Κοινοτικού Θεάτρου</t>
  </si>
  <si>
    <t>Ανάκτηση Εξόδων από Διάφορες Ζημιές</t>
  </si>
  <si>
    <t>Δικαιώματα Αποκατάστασης Οδών</t>
  </si>
  <si>
    <t>Δικαιώματα Χρήσης Σκυβαλότοπου</t>
  </si>
  <si>
    <t>Δικαιώματα Καθαρισμού Οικοπέδων και Ανοικτών Χώρων</t>
  </si>
  <si>
    <t>Δικαιώματα Παροχής Υπηρεσιών σε άλλους Δήμους/Κ.Σ.</t>
  </si>
  <si>
    <t>Δικαιώματα Παροχής Άλλων Υπηρεσιών</t>
  </si>
  <si>
    <t xml:space="preserve">Ανάκτηση Διαφόρων Εξόδων </t>
  </si>
  <si>
    <t>Ανάκτηση Εξόδων Φώτων Τροχαίας</t>
  </si>
  <si>
    <t>Ανάκτηση Εξόδων Κοιμητηρίου</t>
  </si>
  <si>
    <t>Ενοίκια Αγορών</t>
  </si>
  <si>
    <t>Ενοίκια Περιπτέρων</t>
  </si>
  <si>
    <t>Ενοίκια στεγάστρων Λεωφορείων</t>
  </si>
  <si>
    <t>Ενοίκια Άλλων Υποστατικών</t>
  </si>
  <si>
    <t>Έσοδα Γηροκομείου</t>
  </si>
  <si>
    <t>Έσοδα Παιδικού Σταθμού</t>
  </si>
  <si>
    <t>Έσοδα Βιβλιοθήκης</t>
  </si>
  <si>
    <t>Έσοδα Πολιτιστικών και άλλων Εκδηλώσεων</t>
  </si>
  <si>
    <t>Δικαιώματα Χρήσης Θεάτρου</t>
  </si>
  <si>
    <t>Φ.Π.Α. σε διάφορα έσοδα</t>
  </si>
  <si>
    <t>Άλλα Έσοδα</t>
  </si>
  <si>
    <t>4</t>
  </si>
  <si>
    <t>Τέλη Κατανάλωσης Νερού</t>
  </si>
  <si>
    <t>Φ.Π.Α. στα Έσοδα Υδατοπρομήθειας</t>
  </si>
  <si>
    <t>Χρεώσεις Αποχετευτικού στα Τέλη Καταν. Νερού</t>
  </si>
  <si>
    <t xml:space="preserve">Εγκαταστάσεις, Επιδιορθώσεις Υδρομετρητών </t>
  </si>
  <si>
    <t>Τέλη Παροχής Νερού σε Οικόπεδα</t>
  </si>
  <si>
    <t>Τέλη σύνδεσης και επανασύνδεσης</t>
  </si>
  <si>
    <t>Δικαιώματα Παροχής Νερού σε Οικοδομές</t>
  </si>
  <si>
    <t>Πωλήσεις Υδρομετρητών, Εξαρτημάτων κ.α.</t>
  </si>
  <si>
    <t>Πώληση Νερού</t>
  </si>
  <si>
    <t>Πώληση Φρεατίων Υδατοπρομήθειας</t>
  </si>
  <si>
    <t>Έλεγχος Υδρομετρητών</t>
  </si>
  <si>
    <t>Δικαιώματα Επίβλεψης Τοποθέτησης Κεντρικών Αγωγών</t>
  </si>
  <si>
    <t>Διάφορα Έσοδα Υδατοπρομήθειας</t>
  </si>
  <si>
    <t xml:space="preserve">Τόκοι </t>
  </si>
  <si>
    <t xml:space="preserve">Μερίσματα </t>
  </si>
  <si>
    <t>Εξώδικα Πρόστιμα Τροχαίας</t>
  </si>
  <si>
    <t>Πρόστιμα μέσω Δικαστηρίου</t>
  </si>
  <si>
    <t>Διάφορα άλλα Πρόστιμα/Προσεπιβαρύνσεις</t>
  </si>
  <si>
    <t>Άλλα Έσοδα Αγωγών</t>
  </si>
  <si>
    <t>Τακτική Κρατική Χορηγία</t>
  </si>
  <si>
    <t>Κρατική Χορηγία Επαγγελματικού Φόρου</t>
  </si>
  <si>
    <t>Κρατική Χορηγία για απώλεια Διαπυλίων</t>
  </si>
  <si>
    <t>Κρατική Χορηγία για Οδικό Φωτισμό</t>
  </si>
  <si>
    <t>Χορηγία για Λατομικά Δικαιώματα</t>
  </si>
  <si>
    <t xml:space="preserve">Χορηγία για Πολεοδομικές Άδειες </t>
  </si>
  <si>
    <t>Χορηγία για Άδειες Οικοδομών και Διαχωρισμού</t>
  </si>
  <si>
    <t>Άλλες Κρατικές Χορηγίες</t>
  </si>
  <si>
    <t>Χορηγίες από τρίτους</t>
  </si>
  <si>
    <t>…</t>
  </si>
  <si>
    <t>Εισπράξεις από πώληση στοιχείων Πάγιου Ενεργητικού (εκτός ακίνητης περιουσίας)</t>
  </si>
  <si>
    <t>Πώληση γης και κτιρίων</t>
  </si>
  <si>
    <t>11</t>
  </si>
  <si>
    <t>11.1</t>
  </si>
  <si>
    <t>ΜΙΣΘΟΙ ΚΑΙ ΗΜΕΡΟΜΙΣΘΙΑ</t>
  </si>
  <si>
    <t>Βασικοί Μισθοί Υπαλλήλων</t>
  </si>
  <si>
    <t>Τιμαριθμικό Επίδομα Υπαλλήλων</t>
  </si>
  <si>
    <t>Υπερωρίες Υπαλλήλων</t>
  </si>
  <si>
    <t>Βασικά Ημερομίσθια Εργατών</t>
  </si>
  <si>
    <t>Τιμαριθμικό Επίδομα Εργατών</t>
  </si>
  <si>
    <t>Υπερωρίες Εργατών</t>
  </si>
  <si>
    <t>Εισφορές στο Ταμείο Κοινωνικών Ασφαλίσεων</t>
  </si>
  <si>
    <t>Εισφορές στο Ταμείο Πλεονάζοντος Προσωπικού</t>
  </si>
  <si>
    <t>Εισφορές στο Ταμείο ΑνΑΔ</t>
  </si>
  <si>
    <t>Εισφορές στο Ταμείο Κοινωνικής Συνοχής</t>
  </si>
  <si>
    <t>Ιατροφαρμακευτική Περίθαλψη Υπαλλήλων κ Εργατών</t>
  </si>
  <si>
    <t>Εισφορές στο Ταμείο Ευημερίας Υπαλλήλων κ Εργατών</t>
  </si>
  <si>
    <t>Ειδικά Επιδόματα</t>
  </si>
  <si>
    <t>Επιδόματα Οδοιπορικών</t>
  </si>
  <si>
    <t>Επιμόρφωση Προσωπικού</t>
  </si>
  <si>
    <t>Στολές Εργατοϋπαλλήλων</t>
  </si>
  <si>
    <t>Ασφάλιστρα Εργατοϋπαλλήλων</t>
  </si>
  <si>
    <t>11.2</t>
  </si>
  <si>
    <t>Εισφορές στο Ταμείο Συντάξεων κ Φιλοδωρημάτων</t>
  </si>
  <si>
    <t>Ταμείο Ιατροφαρμακευτικής Περίθαλψης Συνταξιούχων</t>
  </si>
  <si>
    <t>Σύνολο - Δαπάνες Προσωπικού</t>
  </si>
  <si>
    <t>12</t>
  </si>
  <si>
    <t>Λειτουργικές Δαπάνες</t>
  </si>
  <si>
    <t>12.1</t>
  </si>
  <si>
    <t>Ηλεκτροφωτισμός Χωριού</t>
  </si>
  <si>
    <t>Ηλεκτροφωτισμός Υποστατικών Κ.Σ.</t>
  </si>
  <si>
    <t>12.2</t>
  </si>
  <si>
    <t>ΔΙΟΙΚΗΤΙΚΑ ΕΞΟΔΑ</t>
  </si>
  <si>
    <t>Ασφάλιστρα Κοινοτικής Περιουσίας</t>
  </si>
  <si>
    <t>Ασφάλιστρα Αστικής Ευθύνης</t>
  </si>
  <si>
    <t>Γραφική Ύλη και Εκτυπωτικά</t>
  </si>
  <si>
    <t>Ελεγκτικά Δικαιώματα</t>
  </si>
  <si>
    <t>Λογιστικές/Γραμματιακές Υπηρεσίες (αν παρέχονται από τρίτους)</t>
  </si>
  <si>
    <t>Δικαστικά και Δικηγορικά Έξοδα</t>
  </si>
  <si>
    <t>Τηλεφωνικά και Ταχυδρομικά Τέλη</t>
  </si>
  <si>
    <t>Δημοσιεύσεις</t>
  </si>
  <si>
    <t>Αποχετευτικά - Υδατοπρομήθεια</t>
  </si>
  <si>
    <t>Ενοίκια</t>
  </si>
  <si>
    <t>Επαγγελματικές Συνδρομές και Συνεισφορές</t>
  </si>
  <si>
    <t>Έξοδα Φιλοξενίας και Δημοσίων Σχέσεων</t>
  </si>
  <si>
    <t>Εφημερίδες και Περιοδικά</t>
  </si>
  <si>
    <t>Έξοδα Μηχανογράφησης</t>
  </si>
  <si>
    <t>Μελέτες</t>
  </si>
  <si>
    <t>Καύσιμα Θερμάνσεων</t>
  </si>
  <si>
    <t>12.3</t>
  </si>
  <si>
    <t>Επιστροφή Εισπράξεων προηγούμενων χρόνων</t>
  </si>
  <si>
    <t>Εκμίσθωση Μηχανημάτων</t>
  </si>
  <si>
    <t>Καθαρισμός Οικοπέδων και Εκστρατείες Καθαριότητας</t>
  </si>
  <si>
    <t>Αγορές Υλικών Καθαρισμού</t>
  </si>
  <si>
    <t>Δικαιώματα χώρων υγειονομικής ταφής σκυβάλλων</t>
  </si>
  <si>
    <t>Επιδιορθώσεις επίπλων και σκευών</t>
  </si>
  <si>
    <t>Λειτουργία Κολυμβητηρίου</t>
  </si>
  <si>
    <t>Λειτουργία Ναυαγοσωστικής Μονάδας</t>
  </si>
  <si>
    <t>Δαπάνες Βιοτεχνικής Περιοχής</t>
  </si>
  <si>
    <t>Παροχή υπηρεσιών από τρίτους</t>
  </si>
  <si>
    <t>Σχολικοί Τροχονόμοι</t>
  </si>
  <si>
    <t>Κίτρινα Λεωφορεία</t>
  </si>
  <si>
    <t>Αναλύσεις Υγειονομείου</t>
  </si>
  <si>
    <t>Άλλα Λειτουργικά Έξοδα</t>
  </si>
  <si>
    <t>12.4</t>
  </si>
  <si>
    <t>ΦΟΡΟΙ ΠΛΗΡΩΤΕΟΙ</t>
  </si>
  <si>
    <t>Εισφορά για Άμυνα σε τόκους και ενοίκια</t>
  </si>
  <si>
    <t>Φ.Π.Α.</t>
  </si>
  <si>
    <t>12.5</t>
  </si>
  <si>
    <t>ΣΥΝΤΗΡΗΣΗ  ΚΑΙ ΛΕΙΤΟΥΡΓΙΑ ΟΧΗΜΑΤΩΝ,ΜΗΧΑΝΗΜΑΤΩΝ ΚΑΙ ΑΛΛΟΥ ΕΞΟΠΛΙΣΜΟΥ</t>
  </si>
  <si>
    <t>Επιδιόρθωση Οχημάτων</t>
  </si>
  <si>
    <t>Επιδιόρθωση Μηχανημάτων</t>
  </si>
  <si>
    <t>Καύσιμα και Μηχανέλαια Οχημάτων και Μηχανημάτων</t>
  </si>
  <si>
    <t>Ανταλλακτικά</t>
  </si>
  <si>
    <t>Ασφάλιστρα Οχημάτων</t>
  </si>
  <si>
    <t>12.6</t>
  </si>
  <si>
    <t>Συντήρηση Οδικού Φωτισμού</t>
  </si>
  <si>
    <t>Φώτα Τροχαίας</t>
  </si>
  <si>
    <t>Πινακίδες Ονομασιών Δρόμων</t>
  </si>
  <si>
    <t>Έξοδα προστασίας κοινού από επικίνδυνες οικοδομές</t>
  </si>
  <si>
    <t>Συντήρηση χώρων πρασίνου και γηπέδων</t>
  </si>
  <si>
    <t>12.7</t>
  </si>
  <si>
    <t>ΣΥΝΤΗΡΗΣΗ ΚΑΙ ΒΕΛΤΙΩΣΗ ΚΟΙΝΟΤΙΚΗΣ ΠΕΡΙΟΥΣΙΑΣ</t>
  </si>
  <si>
    <t>Συντήρηση Μνημείων</t>
  </si>
  <si>
    <t>Σύνολο - Λειτουργικές Δαπάνες</t>
  </si>
  <si>
    <t>13</t>
  </si>
  <si>
    <t>13.1</t>
  </si>
  <si>
    <t>ΕΞΟΔΑ ΠΟΛΙΤΙΣΤΙΚΩΝ ΥΠΗΡΕΣΙΩΝ ΚΑΙ  ΑΛΛΩΝ ΕΚΔΗΛΩΣΕΩΝ</t>
  </si>
  <si>
    <t>Έξοδα Πολιτιστικών Εκδηλώσεων</t>
  </si>
  <si>
    <t>Έξοδα Αθλητικών Εκδηλώσεων</t>
  </si>
  <si>
    <t>Έξοδα Εορταστικών Εκδηλώσεων</t>
  </si>
  <si>
    <t>Έξοδα Επιμορφωτικών και Πολιτιστικών Υπηρεσιών</t>
  </si>
  <si>
    <t>Έξοδα Διάκοσμου</t>
  </si>
  <si>
    <t>Άλλα Έξοδα Εκδηλώσεων</t>
  </si>
  <si>
    <t>13.2</t>
  </si>
  <si>
    <t>ΕΞΟΔΑ ΚΟΙΝΩΝΙΚΩΝ ΥΠΗΡΕΣΙΩΝ</t>
  </si>
  <si>
    <t>Κοινωνικό παντοπωλείο του ΚΣ</t>
  </si>
  <si>
    <t>Φροντίδα και Ψυχαγωγία Ηλικιωμένων</t>
  </si>
  <si>
    <t>Άλλα έξοδα κοινωνικών υπηρεσιών</t>
  </si>
  <si>
    <t>Σύνολο - Κοινωνικές και Πολιτιστικές Δαπάνες</t>
  </si>
  <si>
    <t>14</t>
  </si>
  <si>
    <t>Αγορά Νερού</t>
  </si>
  <si>
    <t>Κατανάλωση Ηλεκτρικού Ρεύματος Υδραντλιών</t>
  </si>
  <si>
    <t>Συντήρηση και Βελτίωση Δικτύου Υδατοπρομήθειας</t>
  </si>
  <si>
    <t>Εγκατάσταση Υδρομετρητών</t>
  </si>
  <si>
    <t>Κόστος Υδρομετρητών</t>
  </si>
  <si>
    <t>Άλλα έξοδα Υδατοπρομήθειας</t>
  </si>
  <si>
    <t>15</t>
  </si>
  <si>
    <t>Φιλανθρωπικές Συνεισφορές</t>
  </si>
  <si>
    <t>Συνεισφορά στο σχέδιο Αθλητισμός Για Όλους (ΑΓΟ)</t>
  </si>
  <si>
    <t>Αποχετευτικά τέλη προς Συμβ. Αποχετεύσεων (μόνο αν υπάρχουν Έσοδα Υδατοπρομήθειας - Α2 κατηγ.4)</t>
  </si>
  <si>
    <t>Εισφορές σε άλλους οργανισμούς για σκοπούς λειτουργίας</t>
  </si>
  <si>
    <t>16</t>
  </si>
  <si>
    <t>Κεφαλαιουχικές Δαπάνες</t>
  </si>
  <si>
    <t>Συντήρηση και Βελτίωση Οδών</t>
  </si>
  <si>
    <t>Κατασκευή Πεζοδρομίων, Νησίδων, Κυκλοφοριακών Κόμβων, Διαβάσεων Πεζών, Σήμανση Οδών, Στέγαστρα Λεωφορείων κ.ά.</t>
  </si>
  <si>
    <t>Απαλλοτριώσεις (για διεύρυνση οδών)</t>
  </si>
  <si>
    <t>Ανάπτυξη Νέων Χώρων Πρασίνου</t>
  </si>
  <si>
    <t>Οδικά Έργα</t>
  </si>
  <si>
    <t>Βελτίωση χώρων Στάθμευσης</t>
  </si>
  <si>
    <t>Επέκταση Οδικού Φωτισμού</t>
  </si>
  <si>
    <t>Αγορά Οχημάτων και Μηχανημάτων</t>
  </si>
  <si>
    <t>17</t>
  </si>
  <si>
    <t>Συνεισφορά για αναπτυξιακά έργα που υλοποιεί το κράτος</t>
  </si>
  <si>
    <t>Εισφορές σε άλλους οργανισμούς για κεφαλαιουχικές δαπάνες</t>
  </si>
  <si>
    <t>18</t>
  </si>
  <si>
    <t xml:space="preserve">Τραπεζικοί Τόκοι για παρατραβήγματα </t>
  </si>
  <si>
    <t>Τόκοι Ομολόγων</t>
  </si>
  <si>
    <t xml:space="preserve">Τόκοι Δανείων - υφιστάμενων </t>
  </si>
  <si>
    <t>Τόκοι Δανείων - νέων</t>
  </si>
  <si>
    <t>Τραπεζικές Χρεώσεις και Δικαιώματα Παρατραβήγματος</t>
  </si>
  <si>
    <t>19</t>
  </si>
  <si>
    <t>Δόσεις Δανείων - υφιστάμενων</t>
  </si>
  <si>
    <t>Δόσεις Δανείων - νέων</t>
  </si>
  <si>
    <t>Άλλες Παροχές/Ωφελήματα</t>
  </si>
  <si>
    <t>Λειτουργία Κοινοτικού Γηπέδου</t>
  </si>
  <si>
    <t>Συντήρηση Αντιπλημμυρικών Έργων</t>
  </si>
  <si>
    <t>Εισφορές στο Ταμείο Προνοίας Υπαλλήλων κ Εργατών</t>
  </si>
  <si>
    <t>Μεταφορές προς άλλους τραπ λογαριασμους</t>
  </si>
  <si>
    <t>Εγκεκριμένος Π/Υ</t>
  </si>
  <si>
    <t>ΠΕΡΙΕΧΟΜΕΝΑ</t>
  </si>
  <si>
    <t>Σελίδα</t>
  </si>
  <si>
    <t>Λογαριασμός Εισπράξεων και Πληρωμών</t>
  </si>
  <si>
    <t xml:space="preserve"> </t>
  </si>
  <si>
    <t>Κατάσταση Yλοποίησης Προϋπολογισμού</t>
  </si>
  <si>
    <t>Σημειώσεις στις Οικονομικές Καταστάσεις</t>
  </si>
  <si>
    <t>Σημ.</t>
  </si>
  <si>
    <t>ΣΗΜΕΙΩΣΕΙΣ ΣΤΙΣ ΟΙΚΟΝΟΜΙΚΕΣ ΚΑΤΑΣΤΑΣΕΙΣ</t>
  </si>
  <si>
    <t>Νόμισμα Ετοιμασίας Οικονομικών Καταστάσεων.</t>
  </si>
  <si>
    <t>Οι Οικονομικές Καταστάσεις ετοιμάζονται σε Ευρώ.</t>
  </si>
  <si>
    <t>20ΧΧ</t>
  </si>
  <si>
    <t>20ΧΧ-1</t>
  </si>
  <si>
    <t>Διαφορά - Τελικός Π/Υ από Πραγματικά</t>
  </si>
  <si>
    <t>Αύξηση / (Μείωση) στα Ταμειακά Διαθέσιμα</t>
  </si>
  <si>
    <t>Υπόλοιπο 1 Ιανουαρίου</t>
  </si>
  <si>
    <t>Υπόλοιπο 31 Δεκεμβρίου</t>
  </si>
  <si>
    <t>Βάση Ετοιμασίας</t>
  </si>
  <si>
    <t>Οι οικονομικές καταστάσεις του Κοινοτικού Συμβουλίου έχουν ετοιμαστεί ακολουθώντας το Διεθνές Λογιστικό Πρότυπο για τον Δημόσιο Τομέα (ΔΛΠΔΤ) «Χρηματοοικονομική Πληροφόρηση με βάση την λογιστική αρχή των πραγματικών εισπράξεων και πληρωμών». Με τη βάση αυτή, τα έσοδα και τα έξοδα του Κοινοτικού Συμβουλίου αναγνωρίζονται σύμφωνα με την ημερομηνία είσπραξης ή πληρωμής.</t>
  </si>
  <si>
    <t>Η υλοποίηση του Προϋπολογισμού του Κοινοτικού Συμβουλίου για το έτος παρουσιάζεται στην Κατάσταση Υλοποίησης Προϋπολογισμού.</t>
  </si>
  <si>
    <t>5. Ταμειακά Διαθέσιμα</t>
  </si>
  <si>
    <t>Μετρητά στο Ταμείο</t>
  </si>
  <si>
    <t>Τα υπόλοιπα των δανείων του Κοινοτικού Συμβουλίου κατά την 31η Δεκεμβρίου 20ΧΧ</t>
  </si>
  <si>
    <t>αναλύονται πιο κάτω:</t>
  </si>
  <si>
    <t>Πιστωτικό Ίδρυμα</t>
  </si>
  <si>
    <t>ΧΧΧ</t>
  </si>
  <si>
    <t>χ%</t>
  </si>
  <si>
    <t>Έτος Σύναψης</t>
  </si>
  <si>
    <t>Υπόλοιπο την 1η Ιανουαρίου</t>
  </si>
  <si>
    <t>Πλέον: Ποσά που τιμολογήθηκαν κατά τη διάρκεια του έτους</t>
  </si>
  <si>
    <t>Μείον: Εισπράξεις κατά τη διάρκεια του έτους</t>
  </si>
  <si>
    <t>Οφειλές σε Κυβερνητικές Υπηρεσίες και Ημικρατικούς Οργανισμούς</t>
  </si>
  <si>
    <t xml:space="preserve">Υπόλοιπο την 1η Ιανουαρίου </t>
  </si>
  <si>
    <t>Υπόλοιπο στις 31 Δεκεμβρίου</t>
  </si>
  <si>
    <t>Έσοδα έτους (συμπ. Τόκων εισπρακτέων)</t>
  </si>
  <si>
    <t>Έξοδα Λειτουργίας</t>
  </si>
  <si>
    <t>Το υπόλοιπο των Ειδικών Ταμείων στις 31 Δεκεμβρίου αναλύεται ως ακολούθως:</t>
  </si>
  <si>
    <t>Ταμείο Εξαγοράς Χώρων Στάθμευσης</t>
  </si>
  <si>
    <t>Ταμείο Εξαγοράς Χώρων Πρασίνου</t>
  </si>
  <si>
    <t>Ταμείο Κληροδοτημάτων</t>
  </si>
  <si>
    <t>Ταμείο Κοιμητηρίου</t>
  </si>
  <si>
    <t>Ταμείο Συντάξεων/Προνοίας (εάν τελεί υπό τον έλεγχο του Κ.Σ.)</t>
  </si>
  <si>
    <t>Πρόσθετες Πληροφορίες για τον Λογαριασμό Εισπράξεων και Πληρωμών</t>
  </si>
  <si>
    <t>Πλεόνασμα/ (Έλλειμμα) από λειτουργικές δραστηριότητες</t>
  </si>
  <si>
    <t>Αύξηση/ (Μείωση) στα ταμειακά διαθέσιμα</t>
  </si>
  <si>
    <t>Μείον: Διαγραφές/ Μειώσεις</t>
  </si>
  <si>
    <t>Τελικός Αναθεωρημένος Π/Υ</t>
  </si>
  <si>
    <t>Άλλες χορηγίες</t>
  </si>
  <si>
    <t>Συντήρηση Κοινοτικών Υποστατικών</t>
  </si>
  <si>
    <t>Αρ. Λογαριασμού</t>
  </si>
  <si>
    <t>ΚΟΙΝΟΤΙΚΟ ΣΥΜΒΟΥΛΙΟ ………………………………….</t>
  </si>
  <si>
    <t xml:space="preserve">ΟΙΚΟΝΟΜΙΚΕΣ ΚΑΤΑΣΤΑΣΕΙΣ </t>
  </si>
  <si>
    <t>ΓΙΑ ΤΟ ΕΤΟΣ ΠΟΥ ΕΛΗΞΕ ΣΤΙΣ 31 ΔΕΚΕΜΒΡΙΟΥ 20ΧΧ</t>
  </si>
  <si>
    <t>ΛΟΓΑΡΙΑΣΜΟΣ ΕΙΣΠΡΑΞΕΩΝ ΚΑΙ ΠΛΗΡΩΜΩΝ</t>
  </si>
  <si>
    <t xml:space="preserve">Αποπληρωμές Δανείων </t>
  </si>
  <si>
    <t>…………………………</t>
  </si>
  <si>
    <t>ΚΑΤΑΣΤΑΣΗ ΥΛΟΠΟΙΗΣΗΣ ΠΡΟΥΠΟΛΟΓΙΣΜΟΥ</t>
  </si>
  <si>
    <t xml:space="preserve"> ΓΙΑ ΤΟ ΕΤΟΣ ΠΟΥ ΕΛΗΞΕ ΣΤΙΣ 31 ΔΕΚΕΜΒΡΙΟΥ 20ΧΧ</t>
  </si>
  <si>
    <t>Ημερομηνία
Έγκρισης:</t>
  </si>
  <si>
    <t>Ο Προυπολογισμός του Κοινοτικού Συμβουλίου ΧΧΧ για το έτος 20ΧΧ, ο οποίος προνοούσε Έσοδα ύψους €ΧΧΧ και Δαπάνες ύψους €ΧΧΧ εγκρίθηκε από τον οικείο Έπαρχο και τον Υπουργό Οικονομικών σύμφωνα με το Άρθρο 93 του Νόμου που προνοεί περί της Δημοσιονομικής Ευθύνης και του Δημοσιονομικού Πλαισίου στις...........................</t>
  </si>
  <si>
    <t>Ο Προϋπολογισμός, όπως και οι Οικονομικές Καταστάσεις, ετοιμάζεται στη βάση των πραγματικών εισπράξεων και πληρωμών και χρησιμοποιείται για την ετοιμασία του η ίδια βάση κατηγοριοποίησης εσόδων και δαπανών όπως στις Οικονομικές Καταστάσεις.</t>
  </si>
  <si>
    <t>Τραπεζικά Υπόλοιπα</t>
  </si>
  <si>
    <t>Το υπόλοιπο των Ταμειακών Διαθεσίμων του Κοινοτικού Συμβουλίου κατά την 31η Δεκεμβρίου αναλύεται σε:</t>
  </si>
  <si>
    <t>Αναλήψεις</t>
  </si>
  <si>
    <t>Πρόσθετες Πληροφορίες για στοιχεία Ενεργητικού και Παθητικού</t>
  </si>
  <si>
    <t>ΠΡΟΣΘΕΤΕΣ ΠΛΗΡΟΦΟΡΙΕΣ ΓΙΑ ΣΤΟΙΧΕΙΑ ΕΝΕΡΓΗΤΙΚΟΥ ΚΑΙ ΠΑΘΗΤΙΚΟΥ</t>
  </si>
  <si>
    <t>ΠΡΟΣΘΕΤΕΣ ΠΛΗΡΟΦΟΡΙΕΣ ΓΙΑ ΤΗΝ ΚΑΤΑΣΤΑΣΗ ΕΙΣΠΡΑΞΕΩΝ</t>
  </si>
  <si>
    <t>ΠΡΟΣΘΕΤΕΣ ΠΛΗΡΟΦΟΡΙΕΣ ΓΙΑ ΤΗΝ ΚΑΤΑΣΤΑΣΗ ΠΛΗΡΩΜΩΝ</t>
  </si>
  <si>
    <r>
      <t>3.       </t>
    </r>
    <r>
      <rPr>
        <b/>
        <u/>
        <sz val="11"/>
        <color theme="1"/>
        <rFont val="Calibri"/>
        <family val="2"/>
        <charset val="161"/>
        <scheme val="minor"/>
      </rPr>
      <t xml:space="preserve"> Έγκριση και Υλοποίηση προϋπολογισμού</t>
    </r>
  </si>
  <si>
    <r>
      <t xml:space="preserve">Οι Οικονομικές Καταστάσεις εγκρίθηκαν στις </t>
    </r>
    <r>
      <rPr>
        <b/>
        <sz val="11"/>
        <color theme="1"/>
        <rFont val="Calibri"/>
        <family val="2"/>
        <charset val="161"/>
        <scheme val="minor"/>
      </rPr>
      <t xml:space="preserve">ΧΧΧ </t>
    </r>
    <r>
      <rPr>
        <sz val="11"/>
        <color theme="1"/>
        <rFont val="Calibri"/>
        <family val="2"/>
        <charset val="161"/>
        <scheme val="minor"/>
      </rPr>
      <t>μετά από Συνεδρία του Κοινοτικού Συμβουλίου.</t>
    </r>
  </si>
  <si>
    <t>3 - 4</t>
  </si>
  <si>
    <t>6 - 12</t>
  </si>
  <si>
    <t>Η λειτουργία του Κοινοτικού Συμβουλίου διέπεται από τον περί Κοινοτήτων Νόμο. Η διοίκηση των τοπικών υποθέσεων της Κοινότητας ανήκει στην αρμοδιότητα του Κοινοτικού Συμβουλίου που έχει εγκαθιδρυθεί δυνάμει του εν λόγω Νόμου. Το Κοινοτικό Συμβούλιο διοικείται από συμβούλιο που αποτελείται από εκλελεγμένα μέλη και η θητεία του είναι πενταετής. Αποστολή του Κοινοτικού Συμβουλίου είναι η ανάπτυξη της Κοινότητας και η βελτίωση του επιπέδου ζωής των κατοίκων του. Το Κοινοτικό Συμβούλιο έχει την ευθύνη της οικονομικής διαχείρισης και της ετοιμασίας των οικονομικών καταστάσεων του Κοινοτικού Συμβουλίου.</t>
  </si>
  <si>
    <t>Τα μέλη του Κοινοτικού Συμβουλίου είναι τα ακόλουθα (5,7 ή 9 ανάλογα με τον πληθυσμό της Κοινότητας):</t>
  </si>
  <si>
    <t xml:space="preserve">   1.                                                                       (Κοινοτάρχης)</t>
  </si>
  <si>
    <t xml:space="preserve">   2.                                                                       (Αν. Κοινοτάρχης)</t>
  </si>
  <si>
    <t xml:space="preserve">   3.                                                                       (Μέλος)</t>
  </si>
  <si>
    <t xml:space="preserve">   4.                                                                       (Μέλος)</t>
  </si>
  <si>
    <t xml:space="preserve">   5.                                                                       (Μέλος)</t>
  </si>
  <si>
    <t xml:space="preserve">   6.                                                                       (Μέλος)</t>
  </si>
  <si>
    <t xml:space="preserve">   7.                                                                       (Μέλος)</t>
  </si>
  <si>
    <t xml:space="preserve">   8.                                                                       (Μέλος)</t>
  </si>
  <si>
    <t xml:space="preserve">   9.                                                                       (Μέλος)</t>
  </si>
  <si>
    <r>
      <t>2.</t>
    </r>
    <r>
      <rPr>
        <sz val="7"/>
        <color theme="1"/>
        <rFont val="Calibri"/>
        <family val="2"/>
        <charset val="161"/>
        <scheme val="minor"/>
      </rPr>
      <t xml:space="preserve">        </t>
    </r>
    <r>
      <rPr>
        <b/>
        <u/>
        <sz val="11"/>
        <color theme="1"/>
        <rFont val="Calibri"/>
        <family val="2"/>
        <charset val="161"/>
        <scheme val="minor"/>
      </rPr>
      <t>Λογιστικές Αρχές</t>
    </r>
  </si>
  <si>
    <r>
      <t xml:space="preserve">1.   </t>
    </r>
    <r>
      <rPr>
        <u/>
        <sz val="11"/>
        <color theme="1"/>
        <rFont val="Calibri"/>
        <family val="2"/>
        <charset val="161"/>
        <scheme val="minor"/>
      </rPr>
      <t xml:space="preserve"> </t>
    </r>
    <r>
      <rPr>
        <b/>
        <u/>
        <sz val="11"/>
        <color theme="1"/>
        <rFont val="Calibri"/>
        <family val="2"/>
        <charset val="161"/>
        <scheme val="minor"/>
      </rPr>
      <t>Γενικά</t>
    </r>
    <r>
      <rPr>
        <u/>
        <sz val="11"/>
        <color theme="1"/>
        <rFont val="Calibri"/>
        <family val="2"/>
        <charset val="161"/>
        <scheme val="minor"/>
      </rPr>
      <t xml:space="preserve"> </t>
    </r>
  </si>
  <si>
    <r>
      <t>4.</t>
    </r>
    <r>
      <rPr>
        <b/>
        <sz val="7"/>
        <color theme="1"/>
        <rFont val="Calibri"/>
        <family val="2"/>
        <charset val="161"/>
        <scheme val="minor"/>
      </rPr>
      <t xml:space="preserve">        </t>
    </r>
    <r>
      <rPr>
        <b/>
        <u/>
        <sz val="11"/>
        <color theme="1"/>
        <rFont val="Calibri"/>
        <family val="2"/>
        <charset val="161"/>
        <scheme val="minor"/>
      </rPr>
      <t>Ημερομηνία Έγκρισης</t>
    </r>
  </si>
  <si>
    <t>Τα ταμειακά διαθέσιμα αποτελούνται από μετρητά στο ταμείο, καταθέσεις στην τράπεζα και τραπεζικά παρατραβήγματα.</t>
  </si>
  <si>
    <t>Οι σημειώσεις στις σελίδες 3 μέχρι 4 αποτελούν αναπόσπαστο μέρος αυτών των οικονομικών καταστάσεων.</t>
  </si>
  <si>
    <t>6. Λογιστικά Λάθη Προηγούμενων Ετών</t>
  </si>
  <si>
    <t>Εισπράξεις:</t>
  </si>
  <si>
    <t>1.</t>
  </si>
  <si>
    <t>2.</t>
  </si>
  <si>
    <t>3.</t>
  </si>
  <si>
    <t>Πληρωμές:</t>
  </si>
  <si>
    <t>Ο Λογαριασμός Εισπράξεων και Πληρωμών για το έτος που έληξε στις 31 Δεκεμβρίου 20ΧΧ περιλαμβάνει τις πιο κάτω εγγραφές οι οποίες αφορούν προηγούμενα έτη και εντοπίστηκαν κατά τον έλεγχο των οικονομικών καταστάσεων του έτους 20ΧΧ:</t>
  </si>
  <si>
    <t>1. Δάνεια</t>
  </si>
  <si>
    <t>2. Χρεώστες</t>
  </si>
  <si>
    <t>3. Πιστωτές και οφειλόμενα έξοδα</t>
  </si>
  <si>
    <t>4. Ειδικά Ταμεία</t>
  </si>
  <si>
    <t>Υπογραφή Προέδρου Κ.Σ.</t>
  </si>
  <si>
    <t>Σφραγίδα Κ.Σ.</t>
  </si>
  <si>
    <t>Ταμειακά διαθέσιμα στην αρχή του έτους</t>
  </si>
  <si>
    <t>Ταμειακά διαθέσιμα στο τέλος του έτους</t>
  </si>
  <si>
    <t>Χρεώσεις Τέλους Περιβάλλοντος &amp; Φυσικού Πόρου</t>
  </si>
  <si>
    <t>Φ.Π.Α. στα Έξοδα Υδατοπρομήθειας</t>
  </si>
  <si>
    <t>Επιστροφή τελών που εισπράχθηκαν για λ/σμό άλλων Κ.Σ.</t>
  </si>
  <si>
    <t>Τέλος Περιβάλλοντος &amp; φυσικού πόρου προς Τ.Α.Υ.</t>
  </si>
  <si>
    <t>Αγορά εργαλείων/εξοπλισμού</t>
  </si>
  <si>
    <t>Τέλη Ευρωζωνικής Σύνδεσης Διαδικτύου</t>
  </si>
  <si>
    <t>Μισθοδοσία Υπαλλήλων Κ.Σ.</t>
  </si>
  <si>
    <t>Μισθοδοσία Εργατών Κ.Σ.</t>
  </si>
  <si>
    <t>Εισφορές Κ.Σ. σε Ταμεία Μισθοδοσίας</t>
  </si>
  <si>
    <t>Επιδόματα</t>
  </si>
  <si>
    <t>Κατ'αποκοπή ποσό για εκτέλεση χρεών Γραμματέα Κ.Σ.</t>
  </si>
  <si>
    <t>11.3</t>
  </si>
  <si>
    <t>11.4</t>
  </si>
  <si>
    <t>Κτηματολογικά Τέλη</t>
  </si>
  <si>
    <t>ΑΛΛΑ ΛΕΙΤΟΥΡΓΙΚΑ ΕΞΟΔΑ - Δαπάνες Κοινοτικής Ωφέλειας</t>
  </si>
  <si>
    <t>ΑΛΛΑ ΛΕΙΤΟΥΡΓΙΚΑ ΕΞΟΔΑ - Διαχείριση Αποβλήτων</t>
  </si>
  <si>
    <t>ΑΛΛΑ ΛΕΙΤΟΥΡΓΙΚΑ ΕΞΟΔΑ - Αγορά Υπηρεσιών</t>
  </si>
  <si>
    <t>Αδέσποτα ζώα/καταπολέμηση ποντικών/κατσαρίδων</t>
  </si>
  <si>
    <t>Μετακίνηση σκυβάλλων(παροχή υπηρεσιών από τρίτους)</t>
  </si>
  <si>
    <t>Έξοδα Δικτύου Λυμάτων</t>
  </si>
  <si>
    <t>Έξοδα ανακύκλωσης</t>
  </si>
  <si>
    <t>Συντήρηση και Επιδιόρθωση εργαλείων και εξοπλισμού</t>
  </si>
  <si>
    <t>Συντήρηση και Κτιριακές Βελτιώσεις</t>
  </si>
  <si>
    <t>Αγορά επίπλων, σκευών, βιβλίων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</si>
</sst>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61"/>
      <scheme val="minor"/>
    </font>
    <font>
      <b/>
      <sz val="11"/>
      <color theme="1"/>
      <name val="Calibri"/>
      <family val="2"/>
      <charset val="161"/>
      <scheme val="minor"/>
    </font>
    <font>
      <b/>
      <sz val="14"/>
      <color theme="1"/>
      <name val="Calibri"/>
      <family val="2"/>
      <charset val="161"/>
      <scheme val="minor"/>
    </font>
    <font>
      <sz val="9"/>
      <color indexed="81"/>
      <name val="Tahoma"/>
      <family val="2"/>
      <charset val="161"/>
    </font>
    <font>
      <sz val="9"/>
      <color theme="1"/>
      <name val="Calibri"/>
      <family val="2"/>
      <charset val="161"/>
      <scheme val="minor"/>
    </font>
    <font>
      <sz val="11"/>
      <name val="Calibri"/>
      <family val="2"/>
      <charset val="161"/>
      <scheme val="minor"/>
    </font>
    <font>
      <b/>
      <sz val="11"/>
      <name val="Calibri"/>
      <family val="2"/>
      <charset val="161"/>
      <scheme val="minor"/>
    </font>
    <font>
      <b/>
      <u/>
      <sz val="11"/>
      <name val="Calibri"/>
      <family val="2"/>
      <charset val="161"/>
      <scheme val="minor"/>
    </font>
    <font>
      <sz val="11"/>
      <color theme="1" tint="0.249977111117893"/>
      <name val="Calibri"/>
      <family val="2"/>
      <charset val="161"/>
      <scheme val="minor"/>
    </font>
    <font>
      <b/>
      <i/>
      <sz val="11"/>
      <color theme="0" tint="-0.499984740745262"/>
      <name val="Calibri"/>
      <family val="2"/>
      <charset val="161"/>
      <scheme val="minor"/>
    </font>
    <font>
      <b/>
      <u/>
      <sz val="12"/>
      <color theme="1"/>
      <name val="Arial"/>
      <family val="2"/>
      <charset val="161"/>
    </font>
    <font>
      <b/>
      <sz val="14"/>
      <color theme="1"/>
      <name val="Arial"/>
      <family val="2"/>
      <charset val="161"/>
    </font>
    <font>
      <sz val="14"/>
      <color theme="1"/>
      <name val="Arial"/>
      <family val="2"/>
      <charset val="161"/>
    </font>
    <font>
      <sz val="14"/>
      <color theme="1"/>
      <name val="Calibri"/>
      <family val="2"/>
      <charset val="161"/>
      <scheme val="minor"/>
    </font>
    <font>
      <sz val="12"/>
      <color theme="1"/>
      <name val="Calibri"/>
      <family val="2"/>
      <charset val="161"/>
      <scheme val="minor"/>
    </font>
    <font>
      <u/>
      <sz val="12"/>
      <color theme="1"/>
      <name val="Calibri"/>
      <family val="2"/>
      <charset val="161"/>
      <scheme val="minor"/>
    </font>
    <font>
      <b/>
      <sz val="12"/>
      <color theme="1"/>
      <name val="Calibri"/>
      <family val="2"/>
      <charset val="161"/>
      <scheme val="minor"/>
    </font>
    <font>
      <b/>
      <u/>
      <sz val="11"/>
      <color theme="1"/>
      <name val="Calibri"/>
      <family val="2"/>
      <charset val="161"/>
      <scheme val="minor"/>
    </font>
    <font>
      <u/>
      <sz val="11"/>
      <color theme="1"/>
      <name val="Calibri"/>
      <family val="2"/>
      <charset val="161"/>
      <scheme val="minor"/>
    </font>
    <font>
      <b/>
      <sz val="7"/>
      <color theme="1"/>
      <name val="Calibri"/>
      <family val="2"/>
      <charset val="161"/>
      <scheme val="minor"/>
    </font>
    <font>
      <sz val="7"/>
      <color theme="1"/>
      <name val="Calibri"/>
      <family val="2"/>
      <charset val="161"/>
      <scheme val="minor"/>
    </font>
  </fonts>
  <fills count="3">
    <fill>
      <patternFill patternType="none"/>
    </fill>
    <fill>
      <patternFill patternType="gray125"/>
    </fill>
    <fill>
      <patternFill patternType="solid">
        <fgColor rgb="FF92D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auto="1"/>
      </top>
      <bottom/>
      <diagonal/>
    </border>
    <border>
      <left/>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hair">
        <color indexed="64"/>
      </top>
      <bottom style="hair">
        <color indexed="64"/>
      </bottom>
      <diagonal/>
    </border>
    <border>
      <left style="hair">
        <color auto="1"/>
      </left>
      <right/>
      <top style="hair">
        <color auto="1"/>
      </top>
      <bottom style="hair">
        <color auto="1"/>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hair">
        <color indexed="64"/>
      </right>
      <top/>
      <bottom/>
      <diagonal/>
    </border>
    <border>
      <left style="thin">
        <color indexed="64"/>
      </left>
      <right style="thin">
        <color indexed="64"/>
      </right>
      <top/>
      <bottom style="hair">
        <color auto="1"/>
      </bottom>
      <diagonal/>
    </border>
  </borders>
  <cellStyleXfs count="1">
    <xf numFmtId="0" fontId="0" fillId="0" borderId="0"/>
  </cellStyleXfs>
  <cellXfs count="167">
    <xf numFmtId="0" fontId="0" fillId="0" borderId="0" xfId="0"/>
    <xf numFmtId="0" fontId="1" fillId="0" borderId="0" xfId="0" applyFont="1"/>
    <xf numFmtId="0" fontId="1" fillId="0" borderId="0" xfId="0" applyFont="1" applyAlignment="1">
      <alignment horizontal="center"/>
    </xf>
    <xf numFmtId="0" fontId="2" fillId="0" borderId="0" xfId="0" applyFont="1"/>
    <xf numFmtId="0" fontId="0" fillId="0" borderId="0" xfId="0" applyFont="1"/>
    <xf numFmtId="0" fontId="10" fillId="0" borderId="0" xfId="0" applyFont="1"/>
    <xf numFmtId="0" fontId="11" fillId="0" borderId="0" xfId="0" applyFont="1" applyAlignment="1">
      <alignment horizontal="center"/>
    </xf>
    <xf numFmtId="0" fontId="12" fillId="0" borderId="0" xfId="0" applyFont="1" applyAlignment="1">
      <alignment horizontal="center"/>
    </xf>
    <xf numFmtId="0" fontId="13" fillId="0" borderId="0" xfId="0" applyFont="1"/>
    <xf numFmtId="0" fontId="2" fillId="0" borderId="0" xfId="0" applyFont="1" applyAlignment="1">
      <alignment horizontal="center"/>
    </xf>
    <xf numFmtId="0" fontId="12" fillId="0" borderId="0" xfId="0" applyFont="1"/>
    <xf numFmtId="0" fontId="13" fillId="0" borderId="0" xfId="0" applyFont="1" applyAlignment="1">
      <alignment horizontal="center"/>
    </xf>
    <xf numFmtId="0" fontId="2" fillId="0" borderId="0" xfId="0" applyFont="1" applyAlignment="1">
      <alignment horizontal="center"/>
    </xf>
    <xf numFmtId="0" fontId="13" fillId="0" borderId="0" xfId="0" applyFont="1" applyAlignment="1">
      <alignment horizontal="center"/>
    </xf>
    <xf numFmtId="0" fontId="0" fillId="0" borderId="0" xfId="0" applyFont="1" applyAlignment="1">
      <alignment horizontal="center"/>
    </xf>
    <xf numFmtId="0" fontId="14" fillId="0" borderId="0" xfId="0" applyFont="1" applyAlignment="1">
      <alignment horizontal="center"/>
    </xf>
    <xf numFmtId="0" fontId="15" fillId="0" borderId="0" xfId="0" applyFont="1" applyAlignment="1">
      <alignment horizontal="left"/>
    </xf>
    <xf numFmtId="0" fontId="15" fillId="0" borderId="0" xfId="0" applyFont="1" applyAlignment="1">
      <alignment horizontal="center"/>
    </xf>
    <xf numFmtId="0" fontId="14" fillId="0" borderId="0" xfId="0" applyFont="1" applyAlignment="1">
      <alignment horizontal="left"/>
    </xf>
    <xf numFmtId="0" fontId="16" fillId="0" borderId="0" xfId="0" applyFont="1" applyAlignment="1">
      <alignment horizontal="center"/>
    </xf>
    <xf numFmtId="0" fontId="0" fillId="0" borderId="0" xfId="0" applyFont="1" applyAlignment="1">
      <alignment horizontal="left"/>
    </xf>
    <xf numFmtId="0" fontId="0" fillId="0" borderId="0" xfId="0" applyFont="1" applyAlignment="1">
      <alignment horizontal="justify"/>
    </xf>
    <xf numFmtId="0" fontId="1" fillId="0" borderId="0" xfId="0" applyFont="1" applyAlignment="1">
      <alignment horizontal="justify"/>
    </xf>
    <xf numFmtId="0" fontId="0" fillId="0" borderId="0" xfId="0" applyFont="1" applyFill="1" applyAlignment="1">
      <alignment horizontal="justify"/>
    </xf>
    <xf numFmtId="0" fontId="17" fillId="0" borderId="0" xfId="0" applyFont="1"/>
    <xf numFmtId="3" fontId="1" fillId="0" borderId="0" xfId="0" applyNumberFormat="1" applyFont="1" applyAlignment="1">
      <alignment horizontal="right"/>
    </xf>
    <xf numFmtId="3" fontId="0" fillId="0" borderId="0" xfId="0" applyNumberFormat="1" applyFont="1" applyAlignment="1">
      <alignment horizontal="right"/>
    </xf>
    <xf numFmtId="0" fontId="1" fillId="0" borderId="0" xfId="0" applyFont="1" applyAlignment="1">
      <alignment horizontal="right"/>
    </xf>
    <xf numFmtId="0" fontId="0" fillId="0" borderId="0" xfId="0" applyFont="1" applyAlignment="1">
      <alignment horizontal="right"/>
    </xf>
    <xf numFmtId="3" fontId="1" fillId="0" borderId="13" xfId="0" applyNumberFormat="1" applyFont="1" applyBorder="1"/>
    <xf numFmtId="3" fontId="0" fillId="0" borderId="13" xfId="0" applyNumberFormat="1" applyFont="1" applyBorder="1"/>
    <xf numFmtId="0" fontId="0" fillId="0" borderId="0" xfId="0" applyFont="1" applyFill="1"/>
    <xf numFmtId="0" fontId="17" fillId="0" borderId="0" xfId="0" applyFont="1" applyAlignment="1">
      <alignment horizontal="left"/>
    </xf>
    <xf numFmtId="0" fontId="0" fillId="0" borderId="0" xfId="0" applyFont="1" applyAlignment="1">
      <alignment wrapText="1"/>
    </xf>
    <xf numFmtId="3" fontId="1" fillId="0" borderId="13" xfId="0" applyNumberFormat="1" applyFont="1" applyBorder="1" applyAlignment="1">
      <alignment horizontal="right"/>
    </xf>
    <xf numFmtId="3" fontId="0" fillId="0" borderId="13" xfId="0" applyNumberFormat="1" applyFont="1" applyBorder="1" applyAlignment="1">
      <alignment horizontal="right"/>
    </xf>
    <xf numFmtId="0" fontId="0" fillId="0" borderId="0" xfId="0" applyAlignment="1">
      <alignment horizontal="justify"/>
    </xf>
    <xf numFmtId="49" fontId="14" fillId="0" borderId="0" xfId="0" applyNumberFormat="1" applyFont="1" applyAlignment="1">
      <alignment horizontal="center"/>
    </xf>
    <xf numFmtId="0" fontId="0" fillId="0" borderId="0" xfId="0" applyProtection="1">
      <protection locked="0"/>
    </xf>
    <xf numFmtId="0" fontId="2" fillId="0" borderId="0" xfId="0" applyFont="1" applyAlignment="1" applyProtection="1">
      <alignment horizontal="center"/>
      <protection locked="0"/>
    </xf>
    <xf numFmtId="0" fontId="2" fillId="0" borderId="0" xfId="0" applyFont="1" applyAlignment="1" applyProtection="1">
      <alignment horizontal="left"/>
      <protection locked="0"/>
    </xf>
    <xf numFmtId="0" fontId="1" fillId="0" borderId="0" xfId="0" applyFont="1" applyAlignment="1" applyProtection="1">
      <alignment horizontal="center"/>
      <protection locked="0"/>
    </xf>
    <xf numFmtId="0" fontId="1" fillId="0" borderId="2" xfId="0" applyFont="1" applyBorder="1" applyAlignment="1" applyProtection="1">
      <alignment horizontal="center" vertical="top"/>
      <protection locked="0"/>
    </xf>
    <xf numFmtId="0" fontId="0" fillId="0" borderId="0" xfId="0" applyBorder="1" applyAlignment="1" applyProtection="1">
      <alignment horizontal="left"/>
      <protection locked="0"/>
    </xf>
    <xf numFmtId="0" fontId="1" fillId="0" borderId="3" xfId="0" applyFont="1" applyBorder="1" applyAlignment="1" applyProtection="1">
      <alignment horizontal="center"/>
      <protection locked="0"/>
    </xf>
    <xf numFmtId="0" fontId="9" fillId="0" borderId="0" xfId="0" applyFont="1" applyAlignment="1" applyProtection="1">
      <alignment horizontal="center"/>
      <protection locked="0"/>
    </xf>
    <xf numFmtId="0" fontId="1" fillId="0" borderId="4" xfId="0" applyFont="1" applyBorder="1" applyAlignment="1" applyProtection="1">
      <alignment horizontal="center" vertical="top"/>
      <protection locked="0"/>
    </xf>
    <xf numFmtId="0" fontId="1" fillId="0" borderId="0" xfId="0" applyFont="1" applyBorder="1" applyAlignment="1" applyProtection="1">
      <alignment horizontal="left"/>
      <protection locked="0"/>
    </xf>
    <xf numFmtId="0" fontId="0" fillId="0" borderId="2" xfId="0" applyBorder="1" applyProtection="1">
      <protection locked="0"/>
    </xf>
    <xf numFmtId="0" fontId="1" fillId="0" borderId="0" xfId="0" applyFont="1" applyBorder="1" applyAlignment="1" applyProtection="1">
      <alignment horizontal="center"/>
      <protection locked="0"/>
    </xf>
    <xf numFmtId="0" fontId="0" fillId="0" borderId="14" xfId="0" applyBorder="1" applyAlignment="1" applyProtection="1">
      <alignment horizontal="center"/>
      <protection locked="0"/>
    </xf>
    <xf numFmtId="0" fontId="0" fillId="0" borderId="6" xfId="0" applyBorder="1" applyAlignment="1" applyProtection="1">
      <alignment horizontal="left"/>
      <protection locked="0"/>
    </xf>
    <xf numFmtId="3" fontId="0" fillId="0" borderId="7" xfId="0" applyNumberFormat="1" applyBorder="1" applyAlignment="1" applyProtection="1">
      <alignment horizontal="right"/>
      <protection locked="0"/>
    </xf>
    <xf numFmtId="0" fontId="0" fillId="0" borderId="14" xfId="0" applyFill="1" applyBorder="1" applyAlignment="1" applyProtection="1">
      <alignment horizontal="center"/>
      <protection locked="0"/>
    </xf>
    <xf numFmtId="0" fontId="0" fillId="0" borderId="6" xfId="0" applyFill="1" applyBorder="1" applyAlignment="1" applyProtection="1">
      <alignment horizontal="left"/>
      <protection locked="0"/>
    </xf>
    <xf numFmtId="0" fontId="0" fillId="0" borderId="6" xfId="0" applyFill="1" applyBorder="1" applyProtection="1">
      <protection locked="0"/>
    </xf>
    <xf numFmtId="3" fontId="0" fillId="0" borderId="8" xfId="0" applyNumberFormat="1" applyBorder="1" applyAlignment="1" applyProtection="1">
      <alignment horizontal="right"/>
      <protection locked="0"/>
    </xf>
    <xf numFmtId="0" fontId="0" fillId="0" borderId="0" xfId="0" applyBorder="1" applyProtection="1">
      <protection locked="0"/>
    </xf>
    <xf numFmtId="0" fontId="1" fillId="0" borderId="0" xfId="0" applyFont="1" applyFill="1" applyBorder="1" applyAlignment="1" applyProtection="1">
      <alignment horizontal="left"/>
      <protection locked="0"/>
    </xf>
    <xf numFmtId="3" fontId="0" fillId="0" borderId="1" xfId="0" applyNumberFormat="1" applyBorder="1" applyAlignment="1" applyProtection="1">
      <alignment horizontal="right"/>
      <protection locked="0"/>
    </xf>
    <xf numFmtId="0" fontId="0" fillId="0" borderId="0" xfId="0" applyBorder="1" applyAlignment="1" applyProtection="1">
      <alignment horizontal="center"/>
      <protection locked="0"/>
    </xf>
    <xf numFmtId="0" fontId="0" fillId="0" borderId="3" xfId="0" applyBorder="1" applyProtection="1">
      <protection locked="0"/>
    </xf>
    <xf numFmtId="3" fontId="0" fillId="0" borderId="7" xfId="0" quotePrefix="1" applyNumberFormat="1" applyBorder="1" applyAlignment="1" applyProtection="1">
      <alignment horizontal="right"/>
      <protection locked="0"/>
    </xf>
    <xf numFmtId="0" fontId="0" fillId="0" borderId="6" xfId="0" applyFont="1" applyBorder="1" applyAlignment="1" applyProtection="1">
      <alignment horizontal="left"/>
      <protection locked="0"/>
    </xf>
    <xf numFmtId="3" fontId="1" fillId="0" borderId="3" xfId="0" applyNumberFormat="1" applyFont="1" applyBorder="1" applyAlignment="1" applyProtection="1">
      <alignment horizontal="right"/>
      <protection locked="0"/>
    </xf>
    <xf numFmtId="0" fontId="0" fillId="0" borderId="10" xfId="0" applyFill="1" applyBorder="1" applyProtection="1">
      <protection locked="0"/>
    </xf>
    <xf numFmtId="0" fontId="0" fillId="0" borderId="10" xfId="0" applyBorder="1" applyAlignment="1" applyProtection="1">
      <alignment horizontal="left"/>
      <protection locked="0"/>
    </xf>
    <xf numFmtId="0" fontId="0" fillId="0" borderId="0" xfId="0" applyFill="1" applyBorder="1" applyAlignment="1" applyProtection="1">
      <alignment horizontal="center"/>
      <protection locked="0"/>
    </xf>
    <xf numFmtId="0" fontId="0" fillId="0" borderId="5" xfId="0" applyBorder="1" applyAlignment="1" applyProtection="1">
      <alignment horizontal="left"/>
      <protection locked="0"/>
    </xf>
    <xf numFmtId="3" fontId="0" fillId="0" borderId="3" xfId="0" applyNumberFormat="1" applyBorder="1" applyAlignment="1" applyProtection="1">
      <alignment horizontal="right"/>
      <protection locked="0"/>
    </xf>
    <xf numFmtId="0" fontId="1" fillId="0" borderId="5" xfId="0" applyFont="1" applyFill="1" applyBorder="1" applyProtection="1">
      <protection locked="0"/>
    </xf>
    <xf numFmtId="3" fontId="1" fillId="0" borderId="1" xfId="0" quotePrefix="1" applyNumberFormat="1" applyFont="1" applyBorder="1" applyAlignment="1" applyProtection="1">
      <alignment horizontal="right"/>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3" fontId="0" fillId="0" borderId="7" xfId="0" applyNumberFormat="1" applyBorder="1" applyAlignment="1" applyProtection="1">
      <alignment horizontal="right"/>
    </xf>
    <xf numFmtId="3" fontId="0" fillId="0" borderId="8" xfId="0" applyNumberFormat="1" applyBorder="1" applyAlignment="1" applyProtection="1">
      <alignment horizontal="right"/>
    </xf>
    <xf numFmtId="3" fontId="0" fillId="0" borderId="1" xfId="0" applyNumberFormat="1" applyBorder="1" applyAlignment="1" applyProtection="1">
      <alignment horizontal="right"/>
    </xf>
    <xf numFmtId="3" fontId="0" fillId="0" borderId="7" xfId="0" quotePrefix="1" applyNumberFormat="1" applyBorder="1" applyAlignment="1" applyProtection="1">
      <alignment horizontal="right"/>
    </xf>
    <xf numFmtId="3" fontId="1" fillId="0" borderId="3" xfId="0" applyNumberFormat="1" applyFont="1" applyBorder="1" applyAlignment="1" applyProtection="1">
      <alignment horizontal="right"/>
    </xf>
    <xf numFmtId="3" fontId="1" fillId="0" borderId="1" xfId="0" quotePrefix="1" applyNumberFormat="1" applyFont="1" applyBorder="1" applyAlignment="1" applyProtection="1">
      <alignment horizontal="right"/>
    </xf>
    <xf numFmtId="0" fontId="1" fillId="0" borderId="2" xfId="0" applyFont="1" applyBorder="1" applyAlignment="1" applyProtection="1">
      <alignment horizontal="center" vertical="top" wrapText="1"/>
      <protection locked="0"/>
    </xf>
    <xf numFmtId="3" fontId="0" fillId="0" borderId="7" xfId="0" quotePrefix="1" applyNumberFormat="1" applyFill="1" applyBorder="1" applyAlignment="1" applyProtection="1">
      <alignment horizontal="right"/>
      <protection locked="0"/>
    </xf>
    <xf numFmtId="3" fontId="0" fillId="0" borderId="7" xfId="0" applyNumberFormat="1" applyFill="1" applyBorder="1" applyAlignment="1" applyProtection="1">
      <alignment horizontal="right"/>
      <protection locked="0"/>
    </xf>
    <xf numFmtId="3" fontId="0" fillId="0" borderId="3" xfId="0" quotePrefix="1" applyNumberFormat="1" applyBorder="1" applyAlignment="1" applyProtection="1">
      <alignment horizontal="right"/>
      <protection locked="0"/>
    </xf>
    <xf numFmtId="3" fontId="0" fillId="0" borderId="3" xfId="0" quotePrefix="1" applyNumberFormat="1" applyFill="1" applyBorder="1" applyAlignment="1" applyProtection="1">
      <alignment horizontal="right"/>
      <protection locked="0"/>
    </xf>
    <xf numFmtId="3" fontId="0" fillId="0" borderId="3" xfId="0" applyNumberFormat="1" applyFill="1" applyBorder="1" applyAlignment="1" applyProtection="1">
      <alignment horizontal="right"/>
      <protection locked="0"/>
    </xf>
    <xf numFmtId="0" fontId="13" fillId="0" borderId="0" xfId="0" applyFont="1" applyProtection="1">
      <protection locked="0"/>
    </xf>
    <xf numFmtId="3" fontId="0" fillId="0" borderId="7" xfId="0" quotePrefix="1" applyNumberFormat="1" applyFill="1" applyBorder="1" applyAlignment="1" applyProtection="1">
      <alignment horizontal="right"/>
    </xf>
    <xf numFmtId="3" fontId="0" fillId="0" borderId="7" xfId="0" applyNumberFormat="1" applyFill="1" applyBorder="1" applyAlignment="1" applyProtection="1">
      <alignment horizontal="right"/>
    </xf>
    <xf numFmtId="0" fontId="0" fillId="0" borderId="0" xfId="0" applyFont="1" applyProtection="1">
      <protection locked="0"/>
    </xf>
    <xf numFmtId="0" fontId="2" fillId="0" borderId="0" xfId="0" applyFont="1" applyProtection="1">
      <protection locked="0"/>
    </xf>
    <xf numFmtId="0" fontId="1" fillId="0" borderId="0" xfId="0" applyFont="1" applyBorder="1" applyAlignment="1" applyProtection="1">
      <protection locked="0"/>
    </xf>
    <xf numFmtId="0" fontId="4" fillId="0" borderId="0" xfId="0" applyFont="1" applyAlignment="1" applyProtection="1">
      <alignment horizontal="center" wrapText="1"/>
      <protection locked="0"/>
    </xf>
    <xf numFmtId="0" fontId="1" fillId="2" borderId="3" xfId="0" applyFont="1" applyFill="1" applyBorder="1" applyAlignment="1" applyProtection="1">
      <alignment horizontal="center" vertical="top"/>
      <protection locked="0"/>
    </xf>
    <xf numFmtId="49" fontId="5" fillId="0" borderId="0" xfId="0" applyNumberFormat="1" applyFont="1" applyBorder="1" applyAlignment="1" applyProtection="1">
      <alignment horizontal="center"/>
      <protection locked="0"/>
    </xf>
    <xf numFmtId="49" fontId="6" fillId="0" borderId="0" xfId="0" applyNumberFormat="1" applyFont="1" applyFill="1" applyBorder="1" applyAlignment="1" applyProtection="1">
      <alignment horizontal="center"/>
      <protection locked="0"/>
    </xf>
    <xf numFmtId="0" fontId="6" fillId="0" borderId="0" xfId="0" applyFont="1" applyFill="1" applyBorder="1" applyAlignment="1" applyProtection="1">
      <alignment horizontal="left"/>
      <protection locked="0"/>
    </xf>
    <xf numFmtId="0" fontId="7" fillId="0" borderId="0" xfId="0" applyFont="1" applyBorder="1" applyAlignment="1" applyProtection="1">
      <alignment horizontal="left"/>
      <protection locked="0"/>
    </xf>
    <xf numFmtId="3" fontId="7" fillId="2" borderId="3" xfId="0" applyNumberFormat="1" applyFont="1" applyFill="1" applyBorder="1" applyAlignment="1" applyProtection="1">
      <alignment horizontal="right"/>
      <protection locked="0"/>
    </xf>
    <xf numFmtId="49" fontId="5" fillId="0" borderId="0" xfId="0" applyNumberFormat="1" applyFont="1" applyFill="1" applyBorder="1" applyAlignment="1" applyProtection="1">
      <alignment horizontal="center"/>
      <protection locked="0"/>
    </xf>
    <xf numFmtId="0" fontId="8" fillId="0" borderId="0" xfId="0" applyFont="1" applyFill="1" applyBorder="1" applyAlignment="1" applyProtection="1">
      <alignment horizontal="left"/>
      <protection locked="0"/>
    </xf>
    <xf numFmtId="0" fontId="5" fillId="0" borderId="11" xfId="0" applyFont="1" applyBorder="1" applyAlignment="1" applyProtection="1">
      <alignment horizontal="left"/>
      <protection locked="0"/>
    </xf>
    <xf numFmtId="3" fontId="5" fillId="2" borderId="8" xfId="0" applyNumberFormat="1" applyFont="1" applyFill="1" applyBorder="1" applyAlignment="1" applyProtection="1">
      <alignment horizontal="right"/>
      <protection locked="0"/>
    </xf>
    <xf numFmtId="3" fontId="0" fillId="0" borderId="8" xfId="0" applyNumberFormat="1" applyBorder="1" applyProtection="1">
      <protection locked="0"/>
    </xf>
    <xf numFmtId="3" fontId="5" fillId="2" borderId="1" xfId="0" applyNumberFormat="1" applyFont="1" applyFill="1" applyBorder="1" applyAlignment="1" applyProtection="1">
      <alignment horizontal="right"/>
      <protection locked="0"/>
    </xf>
    <xf numFmtId="49" fontId="5" fillId="0" borderId="0" xfId="0" applyNumberFormat="1" applyFont="1" applyFill="1" applyAlignment="1" applyProtection="1">
      <alignment horizontal="center"/>
      <protection locked="0"/>
    </xf>
    <xf numFmtId="49" fontId="5" fillId="0" borderId="0" xfId="0" applyNumberFormat="1" applyFont="1" applyAlignment="1" applyProtection="1">
      <alignment horizontal="center"/>
      <protection locked="0"/>
    </xf>
    <xf numFmtId="3" fontId="5" fillId="2" borderId="3" xfId="0" applyNumberFormat="1" applyFont="1" applyFill="1" applyBorder="1" applyAlignment="1" applyProtection="1">
      <alignment horizontal="right"/>
      <protection locked="0"/>
    </xf>
    <xf numFmtId="0" fontId="6" fillId="0" borderId="0" xfId="0" applyFont="1" applyFill="1" applyBorder="1" applyAlignment="1" applyProtection="1">
      <alignment horizontal="center"/>
      <protection locked="0"/>
    </xf>
    <xf numFmtId="0" fontId="6" fillId="0" borderId="0" xfId="0" applyFont="1" applyProtection="1">
      <protection locked="0"/>
    </xf>
    <xf numFmtId="0" fontId="5" fillId="0" borderId="0" xfId="0" applyFont="1" applyFill="1" applyBorder="1" applyAlignment="1" applyProtection="1">
      <alignment horizontal="center"/>
      <protection locked="0"/>
    </xf>
    <xf numFmtId="0" fontId="5" fillId="0" borderId="10" xfId="0" applyFont="1" applyBorder="1" applyAlignment="1" applyProtection="1">
      <alignment horizontal="left"/>
      <protection locked="0"/>
    </xf>
    <xf numFmtId="3" fontId="7" fillId="2" borderId="7" xfId="0" applyNumberFormat="1" applyFont="1" applyFill="1" applyBorder="1" applyAlignment="1" applyProtection="1">
      <alignment horizontal="right" vertical="top"/>
      <protection locked="0"/>
    </xf>
    <xf numFmtId="3" fontId="0" fillId="0" borderId="7" xfId="0" applyNumberFormat="1" applyBorder="1" applyProtection="1">
      <protection locked="0"/>
    </xf>
    <xf numFmtId="3" fontId="5" fillId="2" borderId="7" xfId="0" applyNumberFormat="1" applyFont="1" applyFill="1" applyBorder="1" applyAlignment="1" applyProtection="1">
      <alignment horizontal="right" vertical="top"/>
      <protection locked="0"/>
    </xf>
    <xf numFmtId="0" fontId="5" fillId="0" borderId="10" xfId="0" applyFont="1" applyBorder="1" applyAlignment="1" applyProtection="1">
      <alignment horizontal="left" wrapText="1"/>
      <protection locked="0"/>
    </xf>
    <xf numFmtId="3" fontId="5" fillId="2" borderId="8" xfId="0" applyNumberFormat="1" applyFont="1" applyFill="1" applyBorder="1" applyAlignment="1" applyProtection="1">
      <alignment horizontal="right" vertical="top"/>
      <protection locked="0"/>
    </xf>
    <xf numFmtId="0" fontId="5" fillId="0" borderId="0" xfId="0" applyFont="1" applyProtection="1">
      <protection locked="0"/>
    </xf>
    <xf numFmtId="3" fontId="7" fillId="2" borderId="7" xfId="0" applyNumberFormat="1" applyFont="1" applyFill="1" applyBorder="1" applyAlignment="1" applyProtection="1">
      <alignment horizontal="right"/>
      <protection locked="0"/>
    </xf>
    <xf numFmtId="0" fontId="5" fillId="0" borderId="11" xfId="0" applyFont="1" applyBorder="1" applyAlignment="1" applyProtection="1">
      <alignment horizontal="left" wrapText="1"/>
      <protection locked="0"/>
    </xf>
    <xf numFmtId="3" fontId="5" fillId="2" borderId="7" xfId="0" applyNumberFormat="1" applyFont="1" applyFill="1" applyBorder="1" applyAlignment="1" applyProtection="1">
      <alignment horizontal="right"/>
      <protection locked="0"/>
    </xf>
    <xf numFmtId="0" fontId="5" fillId="0" borderId="11" xfId="0" applyFont="1" applyFill="1" applyBorder="1" applyAlignment="1" applyProtection="1">
      <alignment horizontal="left" wrapText="1"/>
      <protection locked="0"/>
    </xf>
    <xf numFmtId="0" fontId="5" fillId="0" borderId="11" xfId="0" applyFont="1" applyBorder="1" applyProtection="1">
      <protection locked="0"/>
    </xf>
    <xf numFmtId="0" fontId="5" fillId="0" borderId="10" xfId="0" applyFont="1" applyBorder="1" applyProtection="1">
      <protection locked="0"/>
    </xf>
    <xf numFmtId="49" fontId="6" fillId="0" borderId="0" xfId="0" applyNumberFormat="1" applyFont="1" applyFill="1" applyAlignment="1" applyProtection="1">
      <alignment horizontal="center"/>
      <protection locked="0"/>
    </xf>
    <xf numFmtId="49" fontId="6" fillId="0" borderId="0" xfId="0" applyNumberFormat="1" applyFont="1" applyAlignment="1" applyProtection="1">
      <alignment horizontal="left"/>
      <protection locked="0"/>
    </xf>
    <xf numFmtId="0" fontId="7" fillId="0" borderId="0" xfId="0" applyFont="1" applyProtection="1">
      <protection locked="0"/>
    </xf>
    <xf numFmtId="0" fontId="5" fillId="0" borderId="11" xfId="0" applyFont="1" applyBorder="1" applyAlignment="1" applyProtection="1">
      <alignment wrapText="1"/>
      <protection locked="0"/>
    </xf>
    <xf numFmtId="3" fontId="5" fillId="0" borderId="3" xfId="0" applyNumberFormat="1" applyFont="1" applyBorder="1" applyAlignment="1" applyProtection="1">
      <alignment horizontal="right"/>
      <protection locked="0"/>
    </xf>
    <xf numFmtId="0" fontId="6" fillId="0" borderId="0" xfId="0" applyFont="1" applyFill="1" applyBorder="1" applyProtection="1">
      <protection locked="0"/>
    </xf>
    <xf numFmtId="0" fontId="5" fillId="0" borderId="0" xfId="0" applyFont="1" applyFill="1" applyBorder="1" applyProtection="1">
      <protection locked="0"/>
    </xf>
    <xf numFmtId="0" fontId="8" fillId="0" borderId="0" xfId="0" applyFont="1" applyFill="1" applyBorder="1" applyProtection="1">
      <protection locked="0"/>
    </xf>
    <xf numFmtId="3" fontId="0" fillId="2" borderId="3" xfId="0" applyNumberFormat="1" applyFont="1" applyFill="1" applyBorder="1" applyProtection="1">
      <protection locked="0"/>
    </xf>
    <xf numFmtId="3" fontId="0" fillId="0" borderId="3" xfId="0" applyNumberFormat="1" applyFont="1" applyBorder="1" applyProtection="1">
      <protection locked="0"/>
    </xf>
    <xf numFmtId="0" fontId="0" fillId="0" borderId="11" xfId="0" applyBorder="1" applyProtection="1">
      <protection locked="0"/>
    </xf>
    <xf numFmtId="3" fontId="0" fillId="2" borderId="7" xfId="0" applyNumberFormat="1" applyFont="1" applyFill="1" applyBorder="1" applyProtection="1">
      <protection locked="0"/>
    </xf>
    <xf numFmtId="0" fontId="0" fillId="0" borderId="10" xfId="0" applyBorder="1" applyProtection="1">
      <protection locked="0"/>
    </xf>
    <xf numFmtId="3" fontId="0" fillId="2" borderId="8" xfId="0" applyNumberFormat="1" applyFont="1" applyFill="1" applyBorder="1" applyProtection="1">
      <protection locked="0"/>
    </xf>
    <xf numFmtId="0" fontId="0" fillId="0" borderId="0" xfId="0" applyFont="1" applyFill="1" applyBorder="1" applyAlignment="1" applyProtection="1">
      <alignment horizontal="center"/>
      <protection locked="0"/>
    </xf>
    <xf numFmtId="0" fontId="5" fillId="0" borderId="11" xfId="0" applyFont="1" applyFill="1" applyBorder="1" applyAlignment="1" applyProtection="1">
      <alignment wrapText="1"/>
      <protection locked="0"/>
    </xf>
    <xf numFmtId="0" fontId="5" fillId="0" borderId="11" xfId="0" applyFont="1" applyFill="1" applyBorder="1" applyProtection="1">
      <protection locked="0"/>
    </xf>
    <xf numFmtId="3" fontId="6" fillId="2" borderId="9" xfId="0" applyNumberFormat="1" applyFont="1" applyFill="1" applyBorder="1" applyAlignment="1" applyProtection="1">
      <alignment horizontal="right"/>
      <protection locked="0"/>
    </xf>
    <xf numFmtId="3" fontId="5" fillId="0" borderId="1" xfId="0" applyNumberFormat="1" applyFont="1" applyBorder="1" applyAlignment="1" applyProtection="1">
      <alignment horizontal="right"/>
    </xf>
    <xf numFmtId="3" fontId="6" fillId="0" borderId="9" xfId="0" applyNumberFormat="1" applyFont="1" applyBorder="1" applyAlignment="1" applyProtection="1">
      <alignment horizontal="right"/>
    </xf>
    <xf numFmtId="49" fontId="6" fillId="0" borderId="0" xfId="0" applyNumberFormat="1" applyFont="1" applyAlignment="1" applyProtection="1">
      <alignment horizontal="center"/>
      <protection locked="0"/>
    </xf>
    <xf numFmtId="3" fontId="5" fillId="0" borderId="7" xfId="0" applyNumberFormat="1" applyFont="1" applyBorder="1" applyAlignment="1" applyProtection="1">
      <alignment horizontal="right"/>
      <protection locked="0"/>
    </xf>
    <xf numFmtId="0" fontId="5" fillId="0" borderId="0" xfId="0" applyFont="1" applyFill="1" applyProtection="1">
      <protection locked="0"/>
    </xf>
    <xf numFmtId="0" fontId="7" fillId="0" borderId="0" xfId="0" applyFont="1" applyFill="1" applyProtection="1">
      <protection locked="0"/>
    </xf>
    <xf numFmtId="3" fontId="6" fillId="2" borderId="3" xfId="0" applyNumberFormat="1" applyFont="1" applyFill="1" applyBorder="1" applyAlignment="1" applyProtection="1">
      <alignment horizontal="right"/>
      <protection locked="0"/>
    </xf>
    <xf numFmtId="3" fontId="6" fillId="0" borderId="3" xfId="0" applyNumberFormat="1" applyFont="1" applyBorder="1" applyAlignment="1" applyProtection="1">
      <alignment horizontal="right"/>
      <protection locked="0"/>
    </xf>
    <xf numFmtId="3" fontId="5" fillId="2" borderId="9" xfId="0" applyNumberFormat="1" applyFont="1" applyFill="1" applyBorder="1" applyAlignment="1" applyProtection="1">
      <alignment horizontal="right"/>
      <protection locked="0"/>
    </xf>
    <xf numFmtId="3" fontId="5" fillId="0" borderId="3" xfId="0" applyNumberFormat="1" applyFont="1" applyFill="1" applyBorder="1" applyAlignment="1" applyProtection="1">
      <alignment horizontal="right"/>
      <protection locked="0"/>
    </xf>
    <xf numFmtId="0" fontId="8" fillId="0" borderId="0" xfId="0" applyFont="1" applyFill="1" applyBorder="1" applyAlignment="1" applyProtection="1">
      <alignment horizontal="center"/>
      <protection locked="0"/>
    </xf>
    <xf numFmtId="0" fontId="0" fillId="0" borderId="11" xfId="0" applyBorder="1" applyAlignment="1" applyProtection="1">
      <alignment wrapText="1"/>
      <protection locked="0"/>
    </xf>
    <xf numFmtId="3" fontId="5" fillId="0" borderId="8" xfId="0" applyNumberFormat="1" applyFont="1" applyBorder="1" applyAlignment="1" applyProtection="1">
      <alignment horizontal="right"/>
      <protection locked="0"/>
    </xf>
    <xf numFmtId="0" fontId="1" fillId="0" borderId="0" xfId="0" applyFont="1" applyProtection="1">
      <protection locked="0"/>
    </xf>
    <xf numFmtId="3" fontId="1" fillId="2" borderId="12" xfId="0" applyNumberFormat="1" applyFont="1" applyFill="1" applyBorder="1" applyAlignment="1" applyProtection="1">
      <alignment horizontal="right"/>
      <protection locked="0"/>
    </xf>
    <xf numFmtId="3" fontId="5" fillId="0" borderId="9" xfId="0" applyNumberFormat="1" applyFont="1" applyBorder="1" applyAlignment="1" applyProtection="1">
      <alignment horizontal="right"/>
    </xf>
    <xf numFmtId="3" fontId="1" fillId="0" borderId="12" xfId="0" applyNumberFormat="1" applyFont="1" applyBorder="1" applyAlignment="1" applyProtection="1">
      <alignment horizontal="right"/>
    </xf>
    <xf numFmtId="3" fontId="5" fillId="0" borderId="15" xfId="0" applyNumberFormat="1" applyFont="1" applyBorder="1" applyAlignment="1" applyProtection="1">
      <alignment horizontal="right"/>
      <protection locked="0"/>
    </xf>
    <xf numFmtId="0" fontId="2" fillId="0" borderId="0" xfId="0" applyFont="1" applyAlignment="1">
      <alignment horizontal="center"/>
    </xf>
    <xf numFmtId="0" fontId="13" fillId="0" borderId="0" xfId="0" applyFont="1" applyAlignment="1">
      <alignment horizontal="center"/>
    </xf>
    <xf numFmtId="0" fontId="2" fillId="0" borderId="0" xfId="0" applyFont="1" applyAlignment="1" applyProtection="1">
      <alignment horizontal="center"/>
    </xf>
    <xf numFmtId="0" fontId="13" fillId="0" borderId="0" xfId="0" applyFont="1" applyAlignment="1" applyProtection="1">
      <alignment horizontal="center"/>
      <protection locked="0"/>
    </xf>
    <xf numFmtId="0" fontId="0" fillId="0" borderId="0" xfId="0" applyNumberFormat="1" applyAlignment="1">
      <alignment horizontal="left" wrapText="1"/>
    </xf>
    <xf numFmtId="0" fontId="0" fillId="0" borderId="0" xfId="0" applyNumberFormat="1" applyFont="1" applyAlignment="1">
      <alignment horizontal="left" wrapText="1"/>
    </xf>
    <xf numFmtId="3" fontId="5" fillId="0" borderId="1" xfId="0" applyNumberFormat="1" applyFont="1" applyFill="1" applyBorder="1" applyAlignment="1" applyProtection="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A14"/>
  <sheetViews>
    <sheetView zoomScaleNormal="100" workbookViewId="0">
      <selection activeCell="A14" sqref="A14"/>
    </sheetView>
  </sheetViews>
  <sheetFormatPr defaultRowHeight="18" x14ac:dyDescent="0.25"/>
  <cols>
    <col min="1" max="1" width="103.85546875" style="10" bestFit="1" customWidth="1"/>
    <col min="2" max="16384" width="9.140625" style="10"/>
  </cols>
  <sheetData>
    <row r="9" spans="1:1" x14ac:dyDescent="0.25">
      <c r="A9" s="6" t="s">
        <v>300</v>
      </c>
    </row>
    <row r="12" spans="1:1" x14ac:dyDescent="0.25">
      <c r="A12" s="7" t="s">
        <v>301</v>
      </c>
    </row>
    <row r="14" spans="1:1" x14ac:dyDescent="0.25">
      <c r="A14" s="7" t="s">
        <v>302</v>
      </c>
    </row>
  </sheetData>
  <printOptions horizontalCentered="1"/>
  <pageMargins left="0.70866141732283472" right="0.70866141732283472" top="0.74803149606299213" bottom="0.74803149606299213" header="0.31496062992125984" footer="0.31496062992125984"/>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topLeftCell="A13" zoomScaleNormal="100" workbookViewId="0">
      <selection activeCell="A7" sqref="A7:B7"/>
    </sheetView>
  </sheetViews>
  <sheetFormatPr defaultRowHeight="15" x14ac:dyDescent="0.25"/>
  <cols>
    <col min="1" max="1" width="64.7109375" style="14" customWidth="1"/>
    <col min="2" max="2" width="9.140625" style="14"/>
    <col min="3" max="16384" width="9.140625" style="4"/>
  </cols>
  <sheetData>
    <row r="1" spans="1:2" ht="18.75" x14ac:dyDescent="0.3">
      <c r="A1" s="12"/>
    </row>
    <row r="2" spans="1:2" ht="15.75" x14ac:dyDescent="0.25">
      <c r="A2" s="15"/>
    </row>
    <row r="4" spans="1:2" ht="15.75" x14ac:dyDescent="0.25">
      <c r="A4" s="15"/>
    </row>
    <row r="5" spans="1:2" ht="15.75" x14ac:dyDescent="0.25">
      <c r="A5" s="15"/>
    </row>
    <row r="6" spans="1:2" ht="15.75" x14ac:dyDescent="0.25">
      <c r="A6" s="15"/>
    </row>
    <row r="7" spans="1:2" ht="18.75" x14ac:dyDescent="0.3">
      <c r="A7" s="160" t="str">
        <f>Εξώφυλλο!A9</f>
        <v>ΚΟΙΝΟΤΙΚΟ ΣΥΜΒΟΥΛΙΟ ………………………………….</v>
      </c>
      <c r="B7" s="160"/>
    </row>
    <row r="8" spans="1:2" ht="18.75" x14ac:dyDescent="0.3">
      <c r="A8" s="13"/>
    </row>
    <row r="9" spans="1:2" ht="18.75" x14ac:dyDescent="0.3">
      <c r="A9" s="13"/>
    </row>
    <row r="10" spans="1:2" ht="18.75" x14ac:dyDescent="0.3">
      <c r="A10" s="161" t="s">
        <v>301</v>
      </c>
      <c r="B10" s="161"/>
    </row>
    <row r="11" spans="1:2" ht="18.75" x14ac:dyDescent="0.3">
      <c r="A11" s="13"/>
    </row>
    <row r="12" spans="1:2" ht="18.75" x14ac:dyDescent="0.3">
      <c r="A12" s="161" t="s">
        <v>302</v>
      </c>
      <c r="B12" s="161"/>
    </row>
    <row r="13" spans="1:2" ht="18.75" x14ac:dyDescent="0.3">
      <c r="A13" s="13"/>
    </row>
    <row r="15" spans="1:2" ht="18.75" x14ac:dyDescent="0.3">
      <c r="A15" s="13"/>
    </row>
    <row r="16" spans="1:2" ht="18.75" x14ac:dyDescent="0.3">
      <c r="A16" s="13"/>
    </row>
    <row r="17" spans="1:2" ht="15.75" x14ac:dyDescent="0.25">
      <c r="A17" s="16" t="s">
        <v>251</v>
      </c>
      <c r="B17" s="17" t="s">
        <v>252</v>
      </c>
    </row>
    <row r="18" spans="1:2" ht="15.75" x14ac:dyDescent="0.25">
      <c r="A18" s="15"/>
    </row>
    <row r="19" spans="1:2" ht="15.75" x14ac:dyDescent="0.25">
      <c r="A19" s="15"/>
    </row>
    <row r="20" spans="1:2" ht="15.75" x14ac:dyDescent="0.25">
      <c r="A20" s="18" t="s">
        <v>253</v>
      </c>
      <c r="B20" s="15">
        <v>1</v>
      </c>
    </row>
    <row r="21" spans="1:2" ht="15.75" x14ac:dyDescent="0.25">
      <c r="A21" s="18" t="s">
        <v>254</v>
      </c>
    </row>
    <row r="22" spans="1:2" ht="15.75" x14ac:dyDescent="0.25">
      <c r="A22" s="18" t="s">
        <v>255</v>
      </c>
      <c r="B22" s="15">
        <v>2</v>
      </c>
    </row>
    <row r="23" spans="1:2" ht="15.75" x14ac:dyDescent="0.25">
      <c r="A23" s="18"/>
      <c r="B23" s="15"/>
    </row>
    <row r="24" spans="1:2" ht="15.75" x14ac:dyDescent="0.25">
      <c r="A24" s="18" t="s">
        <v>256</v>
      </c>
      <c r="B24" s="37" t="s">
        <v>320</v>
      </c>
    </row>
    <row r="25" spans="1:2" ht="15.75" x14ac:dyDescent="0.25">
      <c r="A25" s="18"/>
      <c r="B25" s="15"/>
    </row>
    <row r="26" spans="1:2" ht="15.75" x14ac:dyDescent="0.25">
      <c r="A26" s="18" t="s">
        <v>314</v>
      </c>
      <c r="B26" s="15">
        <v>5</v>
      </c>
    </row>
    <row r="27" spans="1:2" ht="15.75" x14ac:dyDescent="0.25">
      <c r="A27" s="19"/>
      <c r="B27" s="15"/>
    </row>
    <row r="28" spans="1:2" ht="15.75" x14ac:dyDescent="0.25">
      <c r="A28" s="18" t="s">
        <v>292</v>
      </c>
      <c r="B28" s="37" t="s">
        <v>321</v>
      </c>
    </row>
    <row r="29" spans="1:2" ht="15.75" x14ac:dyDescent="0.25">
      <c r="A29" s="19"/>
    </row>
    <row r="30" spans="1:2" ht="15.75" x14ac:dyDescent="0.25">
      <c r="A30" s="19"/>
    </row>
    <row r="31" spans="1:2" ht="15.75" x14ac:dyDescent="0.25">
      <c r="A31" s="19"/>
    </row>
    <row r="32" spans="1:2" ht="15.75" x14ac:dyDescent="0.25">
      <c r="A32" s="19"/>
    </row>
    <row r="33" spans="1:1" ht="15.75" x14ac:dyDescent="0.25">
      <c r="A33" s="19"/>
    </row>
    <row r="34" spans="1:1" ht="15.75" x14ac:dyDescent="0.25">
      <c r="A34" s="19"/>
    </row>
    <row r="35" spans="1:1" ht="15.75" x14ac:dyDescent="0.25">
      <c r="A35" s="19"/>
    </row>
    <row r="36" spans="1:1" ht="15.75" x14ac:dyDescent="0.25">
      <c r="A36" s="19"/>
    </row>
    <row r="37" spans="1:1" ht="15.75" x14ac:dyDescent="0.25">
      <c r="A37" s="19"/>
    </row>
  </sheetData>
  <mergeCells count="3">
    <mergeCell ref="A7:B7"/>
    <mergeCell ref="A10:B10"/>
    <mergeCell ref="A12:B12"/>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8"/>
  <sheetViews>
    <sheetView zoomScaleNormal="100" workbookViewId="0">
      <selection sqref="A1:F1 E11:F20 E23:F32 E34:F34 E44:F44 E46:F46"/>
    </sheetView>
  </sheetViews>
  <sheetFormatPr defaultRowHeight="15" x14ac:dyDescent="0.25"/>
  <cols>
    <col min="1" max="1" width="3.5703125" style="38" customWidth="1"/>
    <col min="2" max="2" width="4.5703125" style="38" customWidth="1"/>
    <col min="3" max="3" width="50.7109375" style="38" customWidth="1"/>
    <col min="4" max="4" width="4" style="38" customWidth="1"/>
    <col min="5" max="5" width="16" style="38" customWidth="1"/>
    <col min="6" max="6" width="14.5703125" style="38" customWidth="1"/>
    <col min="7" max="16384" width="9.140625" style="38"/>
  </cols>
  <sheetData>
    <row r="1" spans="1:6" ht="18.75" x14ac:dyDescent="0.3">
      <c r="A1" s="162" t="str">
        <f>Εξώφυλλο!A9</f>
        <v>ΚΟΙΝΟΤΙΚΟ ΣΥΜΒΟΥΛΙΟ ………………………………….</v>
      </c>
      <c r="B1" s="162"/>
      <c r="C1" s="162"/>
      <c r="D1" s="162"/>
      <c r="E1" s="162"/>
      <c r="F1" s="162"/>
    </row>
    <row r="2" spans="1:6" ht="18.75" x14ac:dyDescent="0.3">
      <c r="A2" s="39"/>
      <c r="B2" s="39"/>
      <c r="C2" s="39"/>
      <c r="D2" s="39"/>
      <c r="E2" s="39"/>
      <c r="F2" s="39"/>
    </row>
    <row r="3" spans="1:6" ht="18.75" x14ac:dyDescent="0.3">
      <c r="A3" s="163" t="s">
        <v>303</v>
      </c>
      <c r="B3" s="163"/>
      <c r="C3" s="163"/>
      <c r="D3" s="163"/>
      <c r="E3" s="163"/>
      <c r="F3" s="163"/>
    </row>
    <row r="4" spans="1:6" ht="18.75" x14ac:dyDescent="0.3">
      <c r="A4" s="163" t="s">
        <v>302</v>
      </c>
      <c r="B4" s="163"/>
      <c r="C4" s="163"/>
      <c r="D4" s="163"/>
      <c r="E4" s="163"/>
      <c r="F4" s="163"/>
    </row>
    <row r="5" spans="1:6" ht="18.75" x14ac:dyDescent="0.3">
      <c r="A5" s="40"/>
    </row>
    <row r="6" spans="1:6" ht="7.5" customHeight="1" x14ac:dyDescent="0.25">
      <c r="A6" s="41"/>
    </row>
    <row r="7" spans="1:6" x14ac:dyDescent="0.25">
      <c r="A7" s="41"/>
      <c r="D7" s="42" t="s">
        <v>257</v>
      </c>
      <c r="E7" s="42" t="s">
        <v>28</v>
      </c>
      <c r="F7" s="42" t="s">
        <v>28</v>
      </c>
    </row>
    <row r="8" spans="1:6" x14ac:dyDescent="0.25">
      <c r="A8" s="41"/>
      <c r="C8" s="43"/>
      <c r="D8" s="44"/>
      <c r="E8" s="44" t="s">
        <v>261</v>
      </c>
      <c r="F8" s="44" t="s">
        <v>262</v>
      </c>
    </row>
    <row r="9" spans="1:6" x14ac:dyDescent="0.25">
      <c r="A9" s="41"/>
      <c r="B9" s="45"/>
      <c r="C9" s="43"/>
      <c r="D9" s="46"/>
      <c r="E9" s="46" t="s">
        <v>0</v>
      </c>
      <c r="F9" s="46" t="s">
        <v>0</v>
      </c>
    </row>
    <row r="10" spans="1:6" x14ac:dyDescent="0.25">
      <c r="A10" s="41"/>
      <c r="B10" s="47" t="s">
        <v>1</v>
      </c>
      <c r="C10" s="43"/>
      <c r="D10" s="48"/>
      <c r="E10" s="48"/>
      <c r="F10" s="48"/>
    </row>
    <row r="11" spans="1:6" x14ac:dyDescent="0.25">
      <c r="A11" s="49"/>
      <c r="B11" s="50"/>
      <c r="C11" s="51" t="s">
        <v>2</v>
      </c>
      <c r="D11" s="52"/>
      <c r="E11" s="74">
        <f>'ΒΠ-Εισπραξεις'!G10</f>
        <v>0</v>
      </c>
      <c r="F11" s="74">
        <f>'ΒΠ-Εισπραξεις'!H10</f>
        <v>0</v>
      </c>
    </row>
    <row r="12" spans="1:6" x14ac:dyDescent="0.25">
      <c r="A12" s="49"/>
      <c r="B12" s="50"/>
      <c r="C12" s="51" t="s">
        <v>3</v>
      </c>
      <c r="D12" s="52"/>
      <c r="E12" s="74">
        <f>'ΒΠ-Εισπραξεις'!G27</f>
        <v>0</v>
      </c>
      <c r="F12" s="74">
        <f>'ΒΠ-Εισπραξεις'!H27</f>
        <v>0</v>
      </c>
    </row>
    <row r="13" spans="1:6" x14ac:dyDescent="0.25">
      <c r="A13" s="49"/>
      <c r="B13" s="50"/>
      <c r="C13" s="51" t="s">
        <v>4</v>
      </c>
      <c r="D13" s="52"/>
      <c r="E13" s="74">
        <f>'ΒΠ-Εισπραξεις'!G60</f>
        <v>0</v>
      </c>
      <c r="F13" s="74">
        <f>'ΒΠ-Εισπραξεις'!H60</f>
        <v>0</v>
      </c>
    </row>
    <row r="14" spans="1:6" x14ac:dyDescent="0.25">
      <c r="A14" s="49"/>
      <c r="B14" s="50"/>
      <c r="C14" s="51" t="s">
        <v>5</v>
      </c>
      <c r="D14" s="52"/>
      <c r="E14" s="74">
        <f>'ΒΠ-Εισπραξεις'!G77</f>
        <v>0</v>
      </c>
      <c r="F14" s="74">
        <f>'ΒΠ-Εισπραξεις'!H77</f>
        <v>0</v>
      </c>
    </row>
    <row r="15" spans="1:6" x14ac:dyDescent="0.25">
      <c r="A15" s="49"/>
      <c r="B15" s="53"/>
      <c r="C15" s="54" t="s">
        <v>6</v>
      </c>
      <c r="D15" s="52"/>
      <c r="E15" s="74">
        <f>'ΒΠ-Εισπραξεις'!G82</f>
        <v>0</v>
      </c>
      <c r="F15" s="74">
        <f>'ΒΠ-Εισπραξεις'!H82</f>
        <v>0</v>
      </c>
    </row>
    <row r="16" spans="1:6" x14ac:dyDescent="0.25">
      <c r="A16" s="49"/>
      <c r="B16" s="53"/>
      <c r="C16" s="54" t="s">
        <v>7</v>
      </c>
      <c r="D16" s="52"/>
      <c r="E16" s="74">
        <f>'ΒΠ-Εισπραξεις'!G89</f>
        <v>0</v>
      </c>
      <c r="F16" s="74">
        <f>'ΒΠ-Εισπραξεις'!H89</f>
        <v>0</v>
      </c>
    </row>
    <row r="17" spans="1:6" x14ac:dyDescent="0.25">
      <c r="A17" s="49"/>
      <c r="B17" s="53"/>
      <c r="C17" s="55" t="s">
        <v>8</v>
      </c>
      <c r="D17" s="52"/>
      <c r="E17" s="74">
        <f>'ΒΠ-Εισπραξεις'!G100</f>
        <v>0</v>
      </c>
      <c r="F17" s="74">
        <f>'ΒΠ-Εισπραξεις'!H100</f>
        <v>0</v>
      </c>
    </row>
    <row r="18" spans="1:6" x14ac:dyDescent="0.25">
      <c r="A18" s="49"/>
      <c r="B18" s="53"/>
      <c r="C18" s="55" t="s">
        <v>9</v>
      </c>
      <c r="D18" s="52"/>
      <c r="E18" s="74">
        <f>'ΒΠ-Εισπραξεις'!G107</f>
        <v>0</v>
      </c>
      <c r="F18" s="74">
        <f>'ΒΠ-Εισπραξεις'!H107</f>
        <v>0</v>
      </c>
    </row>
    <row r="19" spans="1:6" x14ac:dyDescent="0.25">
      <c r="A19" s="49"/>
      <c r="B19" s="50"/>
      <c r="C19" s="54" t="s">
        <v>10</v>
      </c>
      <c r="D19" s="56"/>
      <c r="E19" s="75">
        <f>'ΒΠ-Εισπραξεις'!G113</f>
        <v>0</v>
      </c>
      <c r="F19" s="74">
        <f>'ΒΠ-Εισπραξεις'!H113</f>
        <v>0</v>
      </c>
    </row>
    <row r="20" spans="1:6" x14ac:dyDescent="0.25">
      <c r="A20" s="49"/>
      <c r="B20" s="57"/>
      <c r="C20" s="58" t="s">
        <v>11</v>
      </c>
      <c r="D20" s="59"/>
      <c r="E20" s="76">
        <f t="shared" ref="E20:F20" si="0">SUM(E11:E19)</f>
        <v>0</v>
      </c>
      <c r="F20" s="76">
        <f t="shared" si="0"/>
        <v>0</v>
      </c>
    </row>
    <row r="21" spans="1:6" x14ac:dyDescent="0.25">
      <c r="A21" s="49"/>
      <c r="B21" s="60"/>
      <c r="C21" s="47"/>
      <c r="D21" s="61"/>
      <c r="E21" s="61"/>
      <c r="F21" s="61"/>
    </row>
    <row r="22" spans="1:6" x14ac:dyDescent="0.25">
      <c r="A22" s="49"/>
      <c r="B22" s="47" t="s">
        <v>12</v>
      </c>
      <c r="C22" s="43"/>
      <c r="D22" s="61"/>
      <c r="E22" s="61"/>
      <c r="F22" s="61"/>
    </row>
    <row r="23" spans="1:6" x14ac:dyDescent="0.25">
      <c r="A23" s="49"/>
      <c r="B23" s="50"/>
      <c r="C23" s="51" t="s">
        <v>13</v>
      </c>
      <c r="D23" s="62"/>
      <c r="E23" s="77">
        <f>'ΒΠ-Πληρωμές'!G39</f>
        <v>0</v>
      </c>
      <c r="F23" s="74">
        <f>'ΒΠ-Πληρωμές'!H39</f>
        <v>0</v>
      </c>
    </row>
    <row r="24" spans="1:6" x14ac:dyDescent="0.25">
      <c r="A24" s="49"/>
      <c r="B24" s="50"/>
      <c r="C24" s="51" t="s">
        <v>14</v>
      </c>
      <c r="D24" s="62"/>
      <c r="E24" s="77">
        <f>'ΒΠ-Πληρωμές'!G122</f>
        <v>0</v>
      </c>
      <c r="F24" s="74">
        <f>'ΒΠ-Πληρωμές'!H122</f>
        <v>0</v>
      </c>
    </row>
    <row r="25" spans="1:6" x14ac:dyDescent="0.25">
      <c r="A25" s="49"/>
      <c r="B25" s="50"/>
      <c r="C25" s="63" t="s">
        <v>15</v>
      </c>
      <c r="D25" s="62"/>
      <c r="E25" s="77">
        <f>'ΒΠ-Πληρωμές'!G140</f>
        <v>0</v>
      </c>
      <c r="F25" s="74">
        <f>'ΒΠ-Πληρωμές'!H140</f>
        <v>0</v>
      </c>
    </row>
    <row r="26" spans="1:6" x14ac:dyDescent="0.25">
      <c r="A26" s="49"/>
      <c r="B26" s="50"/>
      <c r="C26" s="51" t="s">
        <v>16</v>
      </c>
      <c r="D26" s="62"/>
      <c r="E26" s="77">
        <f>'ΒΠ-Πληρωμές'!G151</f>
        <v>0</v>
      </c>
      <c r="F26" s="74">
        <f>'ΒΠ-Πληρωμές'!H151</f>
        <v>0</v>
      </c>
    </row>
    <row r="27" spans="1:6" x14ac:dyDescent="0.25">
      <c r="A27" s="49"/>
      <c r="B27" s="53"/>
      <c r="C27" s="54" t="s">
        <v>17</v>
      </c>
      <c r="D27" s="62"/>
      <c r="E27" s="77">
        <f>'ΒΠ-Πληρωμές'!G159</f>
        <v>0</v>
      </c>
      <c r="F27" s="74">
        <f>'ΒΠ-Πληρωμές'!H159</f>
        <v>0</v>
      </c>
    </row>
    <row r="28" spans="1:6" x14ac:dyDescent="0.25">
      <c r="A28" s="49"/>
      <c r="B28" s="53"/>
      <c r="C28" s="51" t="s">
        <v>18</v>
      </c>
      <c r="D28" s="62"/>
      <c r="E28" s="77">
        <f>'ΒΠ-Πληρωμές'!G172</f>
        <v>0</v>
      </c>
      <c r="F28" s="74">
        <f>'ΒΠ-Πληρωμές'!H172</f>
        <v>0</v>
      </c>
    </row>
    <row r="29" spans="1:6" x14ac:dyDescent="0.25">
      <c r="A29" s="49"/>
      <c r="B29" s="53"/>
      <c r="C29" s="54" t="s">
        <v>19</v>
      </c>
      <c r="D29" s="62"/>
      <c r="E29" s="77">
        <f>'ΒΠ-Πληρωμές'!G177</f>
        <v>0</v>
      </c>
      <c r="F29" s="74">
        <f>'ΒΠ-Πληρωμές'!H177</f>
        <v>0</v>
      </c>
    </row>
    <row r="30" spans="1:6" x14ac:dyDescent="0.25">
      <c r="A30" s="49"/>
      <c r="B30" s="50"/>
      <c r="C30" s="51" t="s">
        <v>20</v>
      </c>
      <c r="D30" s="62"/>
      <c r="E30" s="77">
        <f>'ΒΠ-Πληρωμές'!G185</f>
        <v>0</v>
      </c>
      <c r="F30" s="74">
        <f>'ΒΠ-Πληρωμές'!H185</f>
        <v>0</v>
      </c>
    </row>
    <row r="31" spans="1:6" x14ac:dyDescent="0.25">
      <c r="A31" s="49"/>
      <c r="B31" s="53"/>
      <c r="C31" s="51" t="s">
        <v>304</v>
      </c>
      <c r="D31" s="62"/>
      <c r="E31" s="77">
        <f>'ΒΠ-Πληρωμές'!G190</f>
        <v>0</v>
      </c>
      <c r="F31" s="74">
        <f>'ΒΠ-Πληρωμές'!H190</f>
        <v>0</v>
      </c>
    </row>
    <row r="32" spans="1:6" x14ac:dyDescent="0.25">
      <c r="A32" s="49"/>
      <c r="B32" s="60"/>
      <c r="C32" s="58" t="s">
        <v>22</v>
      </c>
      <c r="D32" s="59"/>
      <c r="E32" s="76">
        <f>SUM(E23:E31)</f>
        <v>0</v>
      </c>
      <c r="F32" s="76">
        <f>SUM(F23:F31)</f>
        <v>0</v>
      </c>
    </row>
    <row r="33" spans="1:6" x14ac:dyDescent="0.25">
      <c r="A33" s="49"/>
      <c r="B33" s="60"/>
      <c r="C33" s="43"/>
      <c r="D33" s="61"/>
      <c r="E33" s="61"/>
      <c r="F33" s="61"/>
    </row>
    <row r="34" spans="1:6" x14ac:dyDescent="0.25">
      <c r="A34" s="49"/>
      <c r="B34" s="49"/>
      <c r="C34" s="47" t="s">
        <v>293</v>
      </c>
      <c r="D34" s="64"/>
      <c r="E34" s="78">
        <f>E20-E32</f>
        <v>0</v>
      </c>
      <c r="F34" s="78">
        <f>F20-F32</f>
        <v>0</v>
      </c>
    </row>
    <row r="35" spans="1:6" x14ac:dyDescent="0.25">
      <c r="A35" s="49"/>
      <c r="B35" s="49"/>
      <c r="C35" s="47"/>
      <c r="D35" s="64"/>
      <c r="E35" s="64"/>
      <c r="F35" s="64"/>
    </row>
    <row r="36" spans="1:6" x14ac:dyDescent="0.25">
      <c r="A36" s="49"/>
      <c r="B36" s="53"/>
      <c r="C36" s="65" t="s">
        <v>23</v>
      </c>
      <c r="D36" s="52"/>
      <c r="E36" s="52"/>
      <c r="F36" s="52"/>
    </row>
    <row r="37" spans="1:6" x14ac:dyDescent="0.25">
      <c r="A37" s="49"/>
      <c r="B37" s="53"/>
      <c r="C37" s="65" t="s">
        <v>24</v>
      </c>
      <c r="D37" s="52"/>
      <c r="E37" s="52"/>
      <c r="F37" s="52"/>
    </row>
    <row r="38" spans="1:6" x14ac:dyDescent="0.25">
      <c r="A38" s="49"/>
      <c r="B38" s="53"/>
      <c r="C38" s="65" t="s">
        <v>25</v>
      </c>
      <c r="D38" s="52"/>
      <c r="E38" s="52"/>
      <c r="F38" s="52"/>
    </row>
    <row r="39" spans="1:6" x14ac:dyDescent="0.25">
      <c r="A39" s="49"/>
      <c r="B39" s="53"/>
      <c r="C39" s="65" t="s">
        <v>26</v>
      </c>
      <c r="D39" s="52"/>
      <c r="E39" s="52"/>
      <c r="F39" s="52"/>
    </row>
    <row r="40" spans="1:6" x14ac:dyDescent="0.25">
      <c r="A40" s="49"/>
      <c r="B40" s="53"/>
      <c r="C40" s="65" t="s">
        <v>249</v>
      </c>
      <c r="D40" s="52"/>
      <c r="E40" s="52"/>
      <c r="F40" s="52"/>
    </row>
    <row r="41" spans="1:6" x14ac:dyDescent="0.25">
      <c r="A41" s="49"/>
      <c r="B41" s="53"/>
      <c r="C41" s="65"/>
      <c r="D41" s="56"/>
      <c r="E41" s="56"/>
      <c r="F41" s="56"/>
    </row>
    <row r="42" spans="1:6" x14ac:dyDescent="0.25">
      <c r="A42" s="49"/>
      <c r="B42" s="53"/>
      <c r="C42" s="66" t="s">
        <v>27</v>
      </c>
      <c r="D42" s="56"/>
      <c r="E42" s="56"/>
      <c r="F42" s="56"/>
    </row>
    <row r="43" spans="1:6" x14ac:dyDescent="0.25">
      <c r="A43" s="49"/>
      <c r="B43" s="67"/>
      <c r="C43" s="68"/>
      <c r="D43" s="69"/>
      <c r="E43" s="69"/>
      <c r="F43" s="69"/>
    </row>
    <row r="44" spans="1:6" x14ac:dyDescent="0.25">
      <c r="A44" s="49"/>
      <c r="B44" s="53"/>
      <c r="C44" s="70" t="s">
        <v>294</v>
      </c>
      <c r="D44" s="71"/>
      <c r="E44" s="79">
        <f t="shared" ref="E44:F44" si="1">SUM(E34:E42)</f>
        <v>0</v>
      </c>
      <c r="F44" s="79">
        <f t="shared" si="1"/>
        <v>0</v>
      </c>
    </row>
    <row r="45" spans="1:6" x14ac:dyDescent="0.25">
      <c r="A45" s="49"/>
      <c r="B45" s="53"/>
      <c r="C45" s="70" t="s">
        <v>351</v>
      </c>
      <c r="D45" s="71"/>
      <c r="E45" s="71"/>
      <c r="F45" s="71"/>
    </row>
    <row r="46" spans="1:6" x14ac:dyDescent="0.25">
      <c r="A46" s="49"/>
      <c r="B46" s="53"/>
      <c r="C46" s="70" t="s">
        <v>352</v>
      </c>
      <c r="D46" s="71"/>
      <c r="E46" s="79">
        <f>E44+E45</f>
        <v>0</v>
      </c>
      <c r="F46" s="79">
        <f>F44+F45</f>
        <v>0</v>
      </c>
    </row>
    <row r="52" spans="2:6" ht="30" x14ac:dyDescent="0.25">
      <c r="E52" s="72" t="s">
        <v>350</v>
      </c>
      <c r="F52" s="73" t="s">
        <v>349</v>
      </c>
    </row>
    <row r="55" spans="2:6" ht="30" x14ac:dyDescent="0.25">
      <c r="E55" s="73" t="s">
        <v>308</v>
      </c>
      <c r="F55" s="38" t="s">
        <v>305</v>
      </c>
    </row>
    <row r="58" spans="2:6" x14ac:dyDescent="0.25">
      <c r="B58" s="38" t="s">
        <v>337</v>
      </c>
    </row>
  </sheetData>
  <sheetProtection sheet="1" formatCells="0" formatColumns="0" formatRows="0" insertRows="0"/>
  <mergeCells count="3">
    <mergeCell ref="A1:F1"/>
    <mergeCell ref="A3:F3"/>
    <mergeCell ref="A4:F4"/>
  </mergeCells>
  <printOptions horizontalCentered="1"/>
  <pageMargins left="0.70866141732283472" right="0.70866141732283472" top="0.74803149606299213" bottom="0.74803149606299213" header="0.31496062992125984" footer="0.31496062992125984"/>
  <pageSetup paperSize="9" scale="78" orientation="portrait" useFirstPageNumber="1" horizontalDpi="4294967293" r:id="rId1"/>
  <headerFooter>
    <oddFooter>&amp;CΣελίδα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2"/>
  <sheetViews>
    <sheetView zoomScaleNormal="100" workbookViewId="0">
      <selection sqref="A1:G1 E11:G19 D20:G20 E23:G31 D32:G32 D34:G34 F36:G40 F42:G42 D44:G44"/>
    </sheetView>
  </sheetViews>
  <sheetFormatPr defaultRowHeight="15" x14ac:dyDescent="0.25"/>
  <cols>
    <col min="1" max="1" width="3.5703125" style="38" customWidth="1"/>
    <col min="2" max="2" width="4.5703125" style="38" customWidth="1"/>
    <col min="3" max="3" width="54.5703125" style="38" customWidth="1"/>
    <col min="4" max="5" width="17.85546875" style="38" customWidth="1"/>
    <col min="6" max="6" width="16" style="38" customWidth="1"/>
    <col min="7" max="7" width="14.5703125" style="38" customWidth="1"/>
    <col min="8" max="16384" width="9.140625" style="38"/>
  </cols>
  <sheetData>
    <row r="1" spans="1:7" ht="18.75" x14ac:dyDescent="0.3">
      <c r="A1" s="162" t="str">
        <f>Εξώφυλλο!A9</f>
        <v>ΚΟΙΝΟΤΙΚΟ ΣΥΜΒΟΥΛΙΟ ………………………………….</v>
      </c>
      <c r="B1" s="162"/>
      <c r="C1" s="162"/>
      <c r="D1" s="162"/>
      <c r="E1" s="162"/>
      <c r="F1" s="162"/>
      <c r="G1" s="162"/>
    </row>
    <row r="2" spans="1:7" ht="18.75" x14ac:dyDescent="0.3">
      <c r="A2" s="39"/>
      <c r="B2" s="39"/>
      <c r="C2" s="39"/>
      <c r="D2" s="39"/>
      <c r="E2" s="39"/>
      <c r="F2" s="39"/>
      <c r="G2" s="39"/>
    </row>
    <row r="3" spans="1:7" ht="18.75" x14ac:dyDescent="0.3">
      <c r="A3" s="163" t="s">
        <v>306</v>
      </c>
      <c r="B3" s="163"/>
      <c r="C3" s="163"/>
      <c r="D3" s="163"/>
      <c r="E3" s="163"/>
      <c r="F3" s="163"/>
      <c r="G3" s="163"/>
    </row>
    <row r="4" spans="1:7" ht="18.75" x14ac:dyDescent="0.3">
      <c r="A4" s="163" t="s">
        <v>307</v>
      </c>
      <c r="B4" s="163"/>
      <c r="C4" s="163"/>
      <c r="D4" s="163"/>
      <c r="E4" s="163"/>
      <c r="F4" s="163"/>
      <c r="G4" s="163"/>
    </row>
    <row r="5" spans="1:7" ht="18.75" x14ac:dyDescent="0.3">
      <c r="A5" s="40"/>
    </row>
    <row r="6" spans="1:7" ht="7.5" customHeight="1" x14ac:dyDescent="0.25">
      <c r="A6" s="41"/>
    </row>
    <row r="7" spans="1:7" ht="60" x14ac:dyDescent="0.25">
      <c r="A7" s="41"/>
      <c r="D7" s="42" t="s">
        <v>250</v>
      </c>
      <c r="E7" s="80" t="s">
        <v>296</v>
      </c>
      <c r="F7" s="42" t="s">
        <v>28</v>
      </c>
      <c r="G7" s="80" t="s">
        <v>263</v>
      </c>
    </row>
    <row r="8" spans="1:7" x14ac:dyDescent="0.25">
      <c r="A8" s="41"/>
      <c r="C8" s="43"/>
      <c r="D8" s="44" t="s">
        <v>261</v>
      </c>
      <c r="E8" s="44" t="s">
        <v>261</v>
      </c>
      <c r="F8" s="44" t="s">
        <v>261</v>
      </c>
      <c r="G8" s="44" t="s">
        <v>261</v>
      </c>
    </row>
    <row r="9" spans="1:7" x14ac:dyDescent="0.25">
      <c r="A9" s="41"/>
      <c r="B9" s="45"/>
      <c r="C9" s="43"/>
      <c r="D9" s="46" t="s">
        <v>0</v>
      </c>
      <c r="E9" s="46" t="s">
        <v>0</v>
      </c>
      <c r="F9" s="46" t="s">
        <v>0</v>
      </c>
      <c r="G9" s="46" t="s">
        <v>0</v>
      </c>
    </row>
    <row r="10" spans="1:7" x14ac:dyDescent="0.25">
      <c r="A10" s="41"/>
      <c r="B10" s="47" t="s">
        <v>1</v>
      </c>
      <c r="C10" s="43"/>
      <c r="D10" s="48"/>
      <c r="E10" s="48"/>
      <c r="F10" s="48"/>
      <c r="G10" s="48"/>
    </row>
    <row r="11" spans="1:7" x14ac:dyDescent="0.25">
      <c r="A11" s="49"/>
      <c r="B11" s="50"/>
      <c r="C11" s="51" t="s">
        <v>2</v>
      </c>
      <c r="D11" s="52"/>
      <c r="E11" s="74">
        <f>'ΒΠ-Εισπραξεις'!F10</f>
        <v>0</v>
      </c>
      <c r="F11" s="74">
        <f>'ΒΠ-Εισπραξεις'!G10</f>
        <v>0</v>
      </c>
      <c r="G11" s="74">
        <f>E11-F11</f>
        <v>0</v>
      </c>
    </row>
    <row r="12" spans="1:7" x14ac:dyDescent="0.25">
      <c r="A12" s="49"/>
      <c r="B12" s="50"/>
      <c r="C12" s="51" t="s">
        <v>3</v>
      </c>
      <c r="D12" s="52"/>
      <c r="E12" s="74">
        <f>'ΒΠ-Εισπραξεις'!F27</f>
        <v>0</v>
      </c>
      <c r="F12" s="74">
        <f>'ΒΠ-Εισπραξεις'!G27</f>
        <v>0</v>
      </c>
      <c r="G12" s="74">
        <f t="shared" ref="G12:G19" si="0">E12-F12</f>
        <v>0</v>
      </c>
    </row>
    <row r="13" spans="1:7" x14ac:dyDescent="0.25">
      <c r="A13" s="49"/>
      <c r="B13" s="50"/>
      <c r="C13" s="51" t="s">
        <v>4</v>
      </c>
      <c r="D13" s="52"/>
      <c r="E13" s="74">
        <f>'ΒΠ-Εισπραξεις'!F60</f>
        <v>0</v>
      </c>
      <c r="F13" s="74">
        <f>'ΒΠ-Εισπραξεις'!G60</f>
        <v>0</v>
      </c>
      <c r="G13" s="74">
        <f t="shared" si="0"/>
        <v>0</v>
      </c>
    </row>
    <row r="14" spans="1:7" x14ac:dyDescent="0.25">
      <c r="A14" s="49"/>
      <c r="B14" s="50"/>
      <c r="C14" s="51" t="s">
        <v>5</v>
      </c>
      <c r="D14" s="52"/>
      <c r="E14" s="74">
        <f>'ΒΠ-Εισπραξεις'!F77</f>
        <v>0</v>
      </c>
      <c r="F14" s="74">
        <f>'ΒΠ-Εισπραξεις'!G77</f>
        <v>0</v>
      </c>
      <c r="G14" s="74">
        <f t="shared" si="0"/>
        <v>0</v>
      </c>
    </row>
    <row r="15" spans="1:7" x14ac:dyDescent="0.25">
      <c r="A15" s="49"/>
      <c r="B15" s="53"/>
      <c r="C15" s="54" t="s">
        <v>6</v>
      </c>
      <c r="D15" s="52"/>
      <c r="E15" s="74">
        <f>'ΒΠ-Εισπραξεις'!F82</f>
        <v>0</v>
      </c>
      <c r="F15" s="74">
        <f>'ΒΠ-Εισπραξεις'!G82</f>
        <v>0</v>
      </c>
      <c r="G15" s="74">
        <f t="shared" si="0"/>
        <v>0</v>
      </c>
    </row>
    <row r="16" spans="1:7" x14ac:dyDescent="0.25">
      <c r="A16" s="49"/>
      <c r="B16" s="53"/>
      <c r="C16" s="54" t="s">
        <v>7</v>
      </c>
      <c r="D16" s="52"/>
      <c r="E16" s="74">
        <f>'ΒΠ-Εισπραξεις'!F89</f>
        <v>0</v>
      </c>
      <c r="F16" s="74">
        <f>'ΒΠ-Εισπραξεις'!G89</f>
        <v>0</v>
      </c>
      <c r="G16" s="74">
        <f t="shared" si="0"/>
        <v>0</v>
      </c>
    </row>
    <row r="17" spans="1:7" x14ac:dyDescent="0.25">
      <c r="A17" s="49"/>
      <c r="B17" s="53"/>
      <c r="C17" s="55" t="s">
        <v>8</v>
      </c>
      <c r="D17" s="52"/>
      <c r="E17" s="74">
        <f>'ΒΠ-Εισπραξεις'!F100</f>
        <v>0</v>
      </c>
      <c r="F17" s="74">
        <f>'ΒΠ-Εισπραξεις'!G100</f>
        <v>0</v>
      </c>
      <c r="G17" s="74">
        <f t="shared" si="0"/>
        <v>0</v>
      </c>
    </row>
    <row r="18" spans="1:7" x14ac:dyDescent="0.25">
      <c r="A18" s="49"/>
      <c r="B18" s="53"/>
      <c r="C18" s="55" t="s">
        <v>9</v>
      </c>
      <c r="D18" s="52"/>
      <c r="E18" s="74">
        <f>'ΒΠ-Εισπραξεις'!F107</f>
        <v>0</v>
      </c>
      <c r="F18" s="74">
        <f>'ΒΠ-Εισπραξεις'!G107</f>
        <v>0</v>
      </c>
      <c r="G18" s="74">
        <f t="shared" si="0"/>
        <v>0</v>
      </c>
    </row>
    <row r="19" spans="1:7" x14ac:dyDescent="0.25">
      <c r="A19" s="49"/>
      <c r="B19" s="50"/>
      <c r="C19" s="54" t="s">
        <v>10</v>
      </c>
      <c r="D19" s="56"/>
      <c r="E19" s="75">
        <f>'ΒΠ-Εισπραξεις'!F113</f>
        <v>0</v>
      </c>
      <c r="F19" s="75">
        <f>'ΒΠ-Εισπραξεις'!G113</f>
        <v>0</v>
      </c>
      <c r="G19" s="74">
        <f t="shared" si="0"/>
        <v>0</v>
      </c>
    </row>
    <row r="20" spans="1:7" x14ac:dyDescent="0.25">
      <c r="A20" s="49"/>
      <c r="B20" s="57"/>
      <c r="C20" s="58" t="s">
        <v>11</v>
      </c>
      <c r="D20" s="76">
        <f t="shared" ref="D20:G20" si="1">SUM(D11:D19)</f>
        <v>0</v>
      </c>
      <c r="E20" s="76">
        <f t="shared" si="1"/>
        <v>0</v>
      </c>
      <c r="F20" s="76">
        <f t="shared" si="1"/>
        <v>0</v>
      </c>
      <c r="G20" s="76">
        <f t="shared" si="1"/>
        <v>0</v>
      </c>
    </row>
    <row r="21" spans="1:7" x14ac:dyDescent="0.25">
      <c r="A21" s="49"/>
      <c r="B21" s="60"/>
      <c r="C21" s="47"/>
      <c r="D21" s="61"/>
      <c r="E21" s="61"/>
      <c r="F21" s="61"/>
      <c r="G21" s="61"/>
    </row>
    <row r="22" spans="1:7" x14ac:dyDescent="0.25">
      <c r="A22" s="49"/>
      <c r="B22" s="47"/>
      <c r="C22" s="43"/>
      <c r="D22" s="61"/>
      <c r="E22" s="61"/>
      <c r="F22" s="61"/>
      <c r="G22" s="61"/>
    </row>
    <row r="23" spans="1:7" x14ac:dyDescent="0.25">
      <c r="A23" s="49"/>
      <c r="B23" s="50"/>
      <c r="C23" s="51" t="s">
        <v>13</v>
      </c>
      <c r="D23" s="62"/>
      <c r="E23" s="77">
        <f>'ΒΠ-Πληρωμές'!F39</f>
        <v>0</v>
      </c>
      <c r="F23" s="77">
        <f>'ΒΠ-Πληρωμές'!G39</f>
        <v>0</v>
      </c>
      <c r="G23" s="74">
        <f>E23-F23</f>
        <v>0</v>
      </c>
    </row>
    <row r="24" spans="1:7" x14ac:dyDescent="0.25">
      <c r="A24" s="49"/>
      <c r="B24" s="50"/>
      <c r="C24" s="51" t="s">
        <v>14</v>
      </c>
      <c r="D24" s="62"/>
      <c r="E24" s="77">
        <f>'ΒΠ-Πληρωμές'!F122</f>
        <v>0</v>
      </c>
      <c r="F24" s="77">
        <f>'ΒΠ-Πληρωμές'!G122</f>
        <v>0</v>
      </c>
      <c r="G24" s="74">
        <f t="shared" ref="G24:G31" si="2">E24-F24</f>
        <v>0</v>
      </c>
    </row>
    <row r="25" spans="1:7" x14ac:dyDescent="0.25">
      <c r="A25" s="49"/>
      <c r="B25" s="50"/>
      <c r="C25" s="63" t="s">
        <v>15</v>
      </c>
      <c r="D25" s="62"/>
      <c r="E25" s="77">
        <f>'ΒΠ-Πληρωμές'!F140</f>
        <v>0</v>
      </c>
      <c r="F25" s="77">
        <f>'ΒΠ-Πληρωμές'!G140</f>
        <v>0</v>
      </c>
      <c r="G25" s="74">
        <f t="shared" si="2"/>
        <v>0</v>
      </c>
    </row>
    <row r="26" spans="1:7" x14ac:dyDescent="0.25">
      <c r="A26" s="49"/>
      <c r="B26" s="50"/>
      <c r="C26" s="51" t="s">
        <v>16</v>
      </c>
      <c r="D26" s="62"/>
      <c r="E26" s="77">
        <f>'ΒΠ-Πληρωμές'!F151</f>
        <v>0</v>
      </c>
      <c r="F26" s="77">
        <f>'ΒΠ-Πληρωμές'!G151</f>
        <v>0</v>
      </c>
      <c r="G26" s="74">
        <f t="shared" si="2"/>
        <v>0</v>
      </c>
    </row>
    <row r="27" spans="1:7" x14ac:dyDescent="0.25">
      <c r="A27" s="49"/>
      <c r="B27" s="53"/>
      <c r="C27" s="54" t="s">
        <v>17</v>
      </c>
      <c r="D27" s="62"/>
      <c r="E27" s="77">
        <f>'ΒΠ-Πληρωμές'!F159</f>
        <v>0</v>
      </c>
      <c r="F27" s="77">
        <f>'ΒΠ-Πληρωμές'!G159</f>
        <v>0</v>
      </c>
      <c r="G27" s="74">
        <f t="shared" si="2"/>
        <v>0</v>
      </c>
    </row>
    <row r="28" spans="1:7" x14ac:dyDescent="0.25">
      <c r="A28" s="49"/>
      <c r="B28" s="53"/>
      <c r="C28" s="51" t="s">
        <v>18</v>
      </c>
      <c r="D28" s="62"/>
      <c r="E28" s="77">
        <f>'ΒΠ-Πληρωμές'!F172</f>
        <v>0</v>
      </c>
      <c r="F28" s="77">
        <f>'ΒΠ-Πληρωμές'!G172</f>
        <v>0</v>
      </c>
      <c r="G28" s="74">
        <f t="shared" si="2"/>
        <v>0</v>
      </c>
    </row>
    <row r="29" spans="1:7" x14ac:dyDescent="0.25">
      <c r="A29" s="49"/>
      <c r="B29" s="53"/>
      <c r="C29" s="54" t="s">
        <v>19</v>
      </c>
      <c r="D29" s="62"/>
      <c r="E29" s="77">
        <f>'ΒΠ-Πληρωμές'!F177</f>
        <v>0</v>
      </c>
      <c r="F29" s="77">
        <f>'ΒΠ-Πληρωμές'!G177</f>
        <v>0</v>
      </c>
      <c r="G29" s="74">
        <f t="shared" si="2"/>
        <v>0</v>
      </c>
    </row>
    <row r="30" spans="1:7" x14ac:dyDescent="0.25">
      <c r="A30" s="49"/>
      <c r="B30" s="50"/>
      <c r="C30" s="51" t="s">
        <v>20</v>
      </c>
      <c r="D30" s="62"/>
      <c r="E30" s="77">
        <f>'ΒΠ-Πληρωμές'!F185</f>
        <v>0</v>
      </c>
      <c r="F30" s="77">
        <f>'ΒΠ-Πληρωμές'!G185</f>
        <v>0</v>
      </c>
      <c r="G30" s="74">
        <f t="shared" si="2"/>
        <v>0</v>
      </c>
    </row>
    <row r="31" spans="1:7" x14ac:dyDescent="0.25">
      <c r="A31" s="49"/>
      <c r="B31" s="53"/>
      <c r="C31" s="51" t="s">
        <v>21</v>
      </c>
      <c r="D31" s="62"/>
      <c r="E31" s="77">
        <f>'ΒΠ-Πληρωμές'!F190</f>
        <v>0</v>
      </c>
      <c r="F31" s="77">
        <f>'ΒΠ-Πληρωμές'!G190</f>
        <v>0</v>
      </c>
      <c r="G31" s="74">
        <f t="shared" si="2"/>
        <v>0</v>
      </c>
    </row>
    <row r="32" spans="1:7" x14ac:dyDescent="0.25">
      <c r="A32" s="49"/>
      <c r="B32" s="60"/>
      <c r="C32" s="58" t="s">
        <v>22</v>
      </c>
      <c r="D32" s="76">
        <f>SUM(D23:D31)</f>
        <v>0</v>
      </c>
      <c r="E32" s="76">
        <f>SUM(E23:E31)</f>
        <v>0</v>
      </c>
      <c r="F32" s="76">
        <f>SUM(F23:F31)</f>
        <v>0</v>
      </c>
      <c r="G32" s="76">
        <f>SUM(G23:G31)</f>
        <v>0</v>
      </c>
    </row>
    <row r="33" spans="1:7" x14ac:dyDescent="0.25">
      <c r="A33" s="49"/>
      <c r="B33" s="60"/>
      <c r="C33" s="43"/>
      <c r="D33" s="61"/>
      <c r="E33" s="61"/>
      <c r="F33" s="61"/>
      <c r="G33" s="61"/>
    </row>
    <row r="34" spans="1:7" x14ac:dyDescent="0.25">
      <c r="A34" s="49"/>
      <c r="B34" s="49"/>
      <c r="C34" s="47" t="s">
        <v>293</v>
      </c>
      <c r="D34" s="78">
        <f>D20-D32</f>
        <v>0</v>
      </c>
      <c r="E34" s="78">
        <f>E20-E32</f>
        <v>0</v>
      </c>
      <c r="F34" s="78">
        <f>F20-F32</f>
        <v>0</v>
      </c>
      <c r="G34" s="78">
        <f>G20-G32</f>
        <v>0</v>
      </c>
    </row>
    <row r="35" spans="1:7" x14ac:dyDescent="0.25">
      <c r="A35" s="49"/>
      <c r="B35" s="49"/>
      <c r="C35" s="47"/>
      <c r="D35" s="64"/>
      <c r="E35" s="64"/>
      <c r="F35" s="64"/>
      <c r="G35" s="64"/>
    </row>
    <row r="36" spans="1:7" x14ac:dyDescent="0.25">
      <c r="A36" s="49"/>
      <c r="B36" s="53"/>
      <c r="C36" s="65" t="s">
        <v>23</v>
      </c>
      <c r="D36" s="62"/>
      <c r="E36" s="81"/>
      <c r="F36" s="87">
        <f>'Εισπράξεις κ Πληρωμές'!E36</f>
        <v>0</v>
      </c>
      <c r="G36" s="88">
        <f t="shared" ref="G36:G42" si="3">E36-F36</f>
        <v>0</v>
      </c>
    </row>
    <row r="37" spans="1:7" x14ac:dyDescent="0.25">
      <c r="A37" s="49"/>
      <c r="B37" s="53"/>
      <c r="C37" s="65" t="s">
        <v>24</v>
      </c>
      <c r="D37" s="62"/>
      <c r="E37" s="81"/>
      <c r="F37" s="87">
        <f>'Εισπράξεις κ Πληρωμές'!E37</f>
        <v>0</v>
      </c>
      <c r="G37" s="88">
        <f t="shared" si="3"/>
        <v>0</v>
      </c>
    </row>
    <row r="38" spans="1:7" x14ac:dyDescent="0.25">
      <c r="A38" s="49"/>
      <c r="B38" s="53"/>
      <c r="C38" s="65" t="s">
        <v>25</v>
      </c>
      <c r="D38" s="62"/>
      <c r="E38" s="81"/>
      <c r="F38" s="87">
        <f>'Εισπράξεις κ Πληρωμές'!E38</f>
        <v>0</v>
      </c>
      <c r="G38" s="88">
        <f t="shared" si="3"/>
        <v>0</v>
      </c>
    </row>
    <row r="39" spans="1:7" x14ac:dyDescent="0.25">
      <c r="A39" s="49"/>
      <c r="B39" s="53"/>
      <c r="C39" s="65" t="s">
        <v>26</v>
      </c>
      <c r="D39" s="62"/>
      <c r="E39" s="81"/>
      <c r="F39" s="87">
        <f>'Εισπράξεις κ Πληρωμές'!E39</f>
        <v>0</v>
      </c>
      <c r="G39" s="88">
        <f t="shared" si="3"/>
        <v>0</v>
      </c>
    </row>
    <row r="40" spans="1:7" x14ac:dyDescent="0.25">
      <c r="A40" s="49"/>
      <c r="B40" s="53"/>
      <c r="C40" s="65" t="s">
        <v>249</v>
      </c>
      <c r="D40" s="62"/>
      <c r="E40" s="81"/>
      <c r="F40" s="87">
        <f>'Εισπράξεις κ Πληρωμές'!E40</f>
        <v>0</v>
      </c>
      <c r="G40" s="88">
        <f t="shared" si="3"/>
        <v>0</v>
      </c>
    </row>
    <row r="41" spans="1:7" x14ac:dyDescent="0.25">
      <c r="A41" s="49"/>
      <c r="B41" s="53"/>
      <c r="C41" s="65"/>
      <c r="D41" s="62"/>
      <c r="E41" s="81"/>
      <c r="F41" s="81"/>
      <c r="G41" s="82"/>
    </row>
    <row r="42" spans="1:7" x14ac:dyDescent="0.25">
      <c r="A42" s="49"/>
      <c r="B42" s="53"/>
      <c r="C42" s="66" t="s">
        <v>27</v>
      </c>
      <c r="D42" s="62"/>
      <c r="E42" s="81"/>
      <c r="F42" s="87">
        <f>'Εισπράξεις κ Πληρωμές'!E42</f>
        <v>0</v>
      </c>
      <c r="G42" s="88">
        <f t="shared" si="3"/>
        <v>0</v>
      </c>
    </row>
    <row r="43" spans="1:7" x14ac:dyDescent="0.25">
      <c r="A43" s="49"/>
      <c r="B43" s="67"/>
      <c r="C43" s="68"/>
      <c r="D43" s="83"/>
      <c r="E43" s="84"/>
      <c r="F43" s="84"/>
      <c r="G43" s="85"/>
    </row>
    <row r="44" spans="1:7" x14ac:dyDescent="0.25">
      <c r="A44" s="49"/>
      <c r="B44" s="57"/>
      <c r="C44" s="70" t="s">
        <v>294</v>
      </c>
      <c r="D44" s="76">
        <f>SUM(D34:D42)</f>
        <v>0</v>
      </c>
      <c r="E44" s="76">
        <f t="shared" ref="E44:G44" si="4">SUM(E34:E42)</f>
        <v>0</v>
      </c>
      <c r="F44" s="76">
        <f t="shared" si="4"/>
        <v>0</v>
      </c>
      <c r="G44" s="76">
        <f t="shared" si="4"/>
        <v>0</v>
      </c>
    </row>
    <row r="52" spans="1:1" ht="18.75" x14ac:dyDescent="0.3">
      <c r="A52" s="86" t="s">
        <v>337</v>
      </c>
    </row>
  </sheetData>
  <sheetProtection sheet="1" formatCells="0" formatColumns="0" formatRows="0" insertRows="0"/>
  <mergeCells count="3">
    <mergeCell ref="A1:G1"/>
    <mergeCell ref="A3:G3"/>
    <mergeCell ref="A4:G4"/>
  </mergeCells>
  <printOptions horizontalCentered="1"/>
  <pageMargins left="0.70866141732283472" right="0.70866141732283472" top="0.74803149606299213" bottom="0.74803149606299213" header="0.31496062992125984" footer="0.31496062992125984"/>
  <pageSetup paperSize="9" scale="67" firstPageNumber="2" orientation="portrait" useFirstPageNumber="1" horizontalDpi="4294967293" r:id="rId1"/>
  <headerFooter>
    <oddFooter>&amp;CΣελίδα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topLeftCell="A25" zoomScaleNormal="100" workbookViewId="0">
      <selection activeCell="D144" sqref="D144"/>
    </sheetView>
  </sheetViews>
  <sheetFormatPr defaultRowHeight="15" x14ac:dyDescent="0.25"/>
  <cols>
    <col min="1" max="1" width="98.28515625" bestFit="1" customWidth="1"/>
  </cols>
  <sheetData>
    <row r="1" spans="1:2" ht="18.75" x14ac:dyDescent="0.3">
      <c r="A1" s="9" t="str">
        <f>Εξώφυλλο!A9</f>
        <v>ΚΟΙΝΟΤΙΚΟ ΣΥΜΒΟΥΛΙΟ ………………………………….</v>
      </c>
    </row>
    <row r="3" spans="1:2" s="4" customFormat="1" x14ac:dyDescent="0.25">
      <c r="A3" s="14" t="s">
        <v>258</v>
      </c>
    </row>
    <row r="4" spans="1:2" x14ac:dyDescent="0.25">
      <c r="A4" s="14" t="s">
        <v>302</v>
      </c>
    </row>
    <row r="5" spans="1:2" x14ac:dyDescent="0.25">
      <c r="A5" s="14"/>
    </row>
    <row r="6" spans="1:2" ht="15.75" x14ac:dyDescent="0.25">
      <c r="A6" s="1" t="s">
        <v>334</v>
      </c>
      <c r="B6" s="5"/>
    </row>
    <row r="7" spans="1:2" ht="105" x14ac:dyDescent="0.25">
      <c r="A7" s="36" t="s">
        <v>322</v>
      </c>
    </row>
    <row r="8" spans="1:2" x14ac:dyDescent="0.25">
      <c r="A8" s="21"/>
    </row>
    <row r="9" spans="1:2" x14ac:dyDescent="0.25">
      <c r="A9" s="36" t="s">
        <v>323</v>
      </c>
    </row>
    <row r="10" spans="1:2" x14ac:dyDescent="0.25">
      <c r="A10" s="36" t="s">
        <v>324</v>
      </c>
    </row>
    <row r="11" spans="1:2" x14ac:dyDescent="0.25">
      <c r="A11" s="36" t="s">
        <v>325</v>
      </c>
    </row>
    <row r="12" spans="1:2" x14ac:dyDescent="0.25">
      <c r="A12" s="36" t="s">
        <v>326</v>
      </c>
    </row>
    <row r="13" spans="1:2" x14ac:dyDescent="0.25">
      <c r="A13" s="36" t="s">
        <v>327</v>
      </c>
    </row>
    <row r="14" spans="1:2" x14ac:dyDescent="0.25">
      <c r="A14" s="36" t="s">
        <v>328</v>
      </c>
    </row>
    <row r="15" spans="1:2" x14ac:dyDescent="0.25">
      <c r="A15" s="36" t="s">
        <v>329</v>
      </c>
    </row>
    <row r="16" spans="1:2" x14ac:dyDescent="0.25">
      <c r="A16" s="36" t="s">
        <v>330</v>
      </c>
    </row>
    <row r="17" spans="1:1" x14ac:dyDescent="0.25">
      <c r="A17" s="36" t="s">
        <v>331</v>
      </c>
    </row>
    <row r="18" spans="1:1" x14ac:dyDescent="0.25">
      <c r="A18" s="36" t="s">
        <v>332</v>
      </c>
    </row>
    <row r="19" spans="1:1" ht="15.75" customHeight="1" x14ac:dyDescent="0.25"/>
    <row r="20" spans="1:1" x14ac:dyDescent="0.25">
      <c r="A20" s="22" t="s">
        <v>333</v>
      </c>
    </row>
    <row r="21" spans="1:1" x14ac:dyDescent="0.25">
      <c r="A21" s="22" t="s">
        <v>267</v>
      </c>
    </row>
    <row r="22" spans="1:1" ht="77.25" customHeight="1" x14ac:dyDescent="0.25">
      <c r="A22" s="21" t="s">
        <v>268</v>
      </c>
    </row>
    <row r="23" spans="1:1" x14ac:dyDescent="0.25">
      <c r="A23" s="21"/>
    </row>
    <row r="24" spans="1:1" x14ac:dyDescent="0.25">
      <c r="A24" s="22" t="s">
        <v>259</v>
      </c>
    </row>
    <row r="25" spans="1:1" ht="15.75" customHeight="1" x14ac:dyDescent="0.25">
      <c r="A25" s="21" t="s">
        <v>260</v>
      </c>
    </row>
    <row r="26" spans="1:1" x14ac:dyDescent="0.25">
      <c r="A26" s="22"/>
    </row>
    <row r="27" spans="1:1" x14ac:dyDescent="0.25">
      <c r="A27" s="22" t="s">
        <v>318</v>
      </c>
    </row>
    <row r="28" spans="1:1" ht="60" x14ac:dyDescent="0.25">
      <c r="A28" s="23" t="s">
        <v>309</v>
      </c>
    </row>
    <row r="29" spans="1:1" x14ac:dyDescent="0.25">
      <c r="A29" s="22"/>
    </row>
    <row r="30" spans="1:1" ht="30" x14ac:dyDescent="0.25">
      <c r="A30" s="21" t="s">
        <v>269</v>
      </c>
    </row>
    <row r="31" spans="1:1" ht="8.25" customHeight="1" x14ac:dyDescent="0.25">
      <c r="A31" s="21"/>
    </row>
    <row r="32" spans="1:1" ht="55.5" customHeight="1" x14ac:dyDescent="0.25">
      <c r="A32" s="21" t="s">
        <v>310</v>
      </c>
    </row>
    <row r="33" spans="1:1" x14ac:dyDescent="0.25">
      <c r="A33" s="21"/>
    </row>
    <row r="34" spans="1:1" x14ac:dyDescent="0.25">
      <c r="A34" s="22" t="s">
        <v>335</v>
      </c>
    </row>
    <row r="35" spans="1:1" x14ac:dyDescent="0.25">
      <c r="A35" s="21" t="s">
        <v>319</v>
      </c>
    </row>
    <row r="37" spans="1:1" x14ac:dyDescent="0.25">
      <c r="A37" s="28"/>
    </row>
  </sheetData>
  <pageMargins left="0.70866141732283472" right="0.70866141732283472" top="0.74803149606299213" bottom="0.74803149606299213" header="0.31496062992125984" footer="0.31496062992125984"/>
  <pageSetup paperSize="9" scale="93" firstPageNumber="3" orientation="portrait" useFirstPageNumber="1" r:id="rId1"/>
  <headerFooter>
    <oddFooter>&amp;CΣελίδα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zoomScaleNormal="100" workbookViewId="0">
      <selection activeCell="D144" sqref="D144"/>
    </sheetView>
  </sheetViews>
  <sheetFormatPr defaultRowHeight="15" x14ac:dyDescent="0.25"/>
  <cols>
    <col min="2" max="2" width="17.85546875" customWidth="1"/>
    <col min="3" max="3" width="11.5703125" customWidth="1"/>
    <col min="4" max="4" width="21.140625" customWidth="1"/>
    <col min="5" max="5" width="10.85546875" customWidth="1"/>
    <col min="6" max="6" width="10.28515625" customWidth="1"/>
    <col min="7" max="7" width="16.28515625" customWidth="1"/>
  </cols>
  <sheetData>
    <row r="1" spans="1:6" ht="18.75" x14ac:dyDescent="0.3">
      <c r="A1" s="160" t="str">
        <f>Εξώφυλλο!A9</f>
        <v>ΚΟΙΝΟΤΙΚΟ ΣΥΜΒΟΥΛΙΟ ………………………………….</v>
      </c>
      <c r="B1" s="160"/>
      <c r="C1" s="160"/>
      <c r="D1" s="160"/>
      <c r="E1" s="160"/>
      <c r="F1" s="160"/>
    </row>
    <row r="2" spans="1:6" ht="18.75" x14ac:dyDescent="0.3">
      <c r="A2" s="9"/>
      <c r="B2" s="9"/>
      <c r="C2" s="9"/>
      <c r="D2" s="9"/>
      <c r="E2" s="9"/>
      <c r="F2" s="9"/>
    </row>
    <row r="3" spans="1:6" ht="18.75" x14ac:dyDescent="0.3">
      <c r="A3" s="161" t="s">
        <v>258</v>
      </c>
      <c r="B3" s="161"/>
      <c r="C3" s="161"/>
      <c r="D3" s="161"/>
      <c r="E3" s="161"/>
      <c r="F3" s="161"/>
    </row>
    <row r="4" spans="1:6" ht="18.75" x14ac:dyDescent="0.3">
      <c r="A4" s="161" t="s">
        <v>302</v>
      </c>
      <c r="B4" s="161"/>
      <c r="C4" s="161"/>
      <c r="D4" s="161"/>
      <c r="E4" s="161"/>
      <c r="F4" s="161"/>
    </row>
    <row r="5" spans="1:6" ht="18.75" x14ac:dyDescent="0.3">
      <c r="A5" s="11"/>
      <c r="B5" s="11"/>
      <c r="C5" s="11"/>
      <c r="D5" s="11"/>
      <c r="E5" s="11"/>
      <c r="F5" s="11"/>
    </row>
    <row r="6" spans="1:6" ht="18.75" x14ac:dyDescent="0.3">
      <c r="A6" s="9"/>
      <c r="B6" s="9"/>
      <c r="C6" s="9"/>
      <c r="D6" s="9"/>
      <c r="E6" s="9"/>
      <c r="F6" s="9"/>
    </row>
    <row r="7" spans="1:6" x14ac:dyDescent="0.25">
      <c r="A7" s="24" t="s">
        <v>270</v>
      </c>
      <c r="B7" s="4"/>
      <c r="C7" s="4"/>
      <c r="D7" s="4"/>
      <c r="E7" s="4"/>
      <c r="F7" s="4"/>
    </row>
    <row r="8" spans="1:6" ht="33" customHeight="1" x14ac:dyDescent="0.25">
      <c r="A8" s="164" t="s">
        <v>336</v>
      </c>
      <c r="B8" s="165"/>
      <c r="C8" s="165"/>
      <c r="D8" s="165"/>
      <c r="E8" s="165"/>
      <c r="F8" s="165"/>
    </row>
    <row r="9" spans="1:6" x14ac:dyDescent="0.25">
      <c r="A9" s="4"/>
      <c r="B9" s="4"/>
      <c r="C9" s="4"/>
      <c r="D9" s="4"/>
      <c r="E9" s="4"/>
      <c r="F9" s="4"/>
    </row>
    <row r="10" spans="1:6" x14ac:dyDescent="0.25">
      <c r="A10" s="4"/>
      <c r="B10" s="4"/>
      <c r="C10" s="4"/>
      <c r="D10" s="4"/>
      <c r="E10" s="2" t="s">
        <v>261</v>
      </c>
      <c r="F10" s="2" t="s">
        <v>262</v>
      </c>
    </row>
    <row r="11" spans="1:6" x14ac:dyDescent="0.25">
      <c r="A11" s="4"/>
      <c r="B11" s="4"/>
      <c r="C11" s="4"/>
      <c r="D11" s="4"/>
      <c r="E11" s="2" t="s">
        <v>0</v>
      </c>
      <c r="F11" s="2" t="s">
        <v>0</v>
      </c>
    </row>
    <row r="12" spans="1:6" x14ac:dyDescent="0.25">
      <c r="A12" s="4" t="s">
        <v>264</v>
      </c>
      <c r="B12" s="4"/>
      <c r="C12" s="4"/>
      <c r="D12" s="4"/>
      <c r="E12" s="25">
        <f>'Εισπράξεις κ Πληρωμές'!E44</f>
        <v>0</v>
      </c>
      <c r="F12" s="26">
        <f>'Εισπράξεις κ Πληρωμές'!F44</f>
        <v>0</v>
      </c>
    </row>
    <row r="13" spans="1:6" x14ac:dyDescent="0.25">
      <c r="A13" s="4" t="s">
        <v>265</v>
      </c>
      <c r="B13" s="4"/>
      <c r="C13" s="4"/>
      <c r="D13" s="4"/>
      <c r="E13" s="27"/>
      <c r="F13" s="28"/>
    </row>
    <row r="14" spans="1:6" ht="15.75" thickBot="1" x14ac:dyDescent="0.3">
      <c r="A14" s="4" t="s">
        <v>266</v>
      </c>
      <c r="B14" s="4"/>
      <c r="C14" s="4"/>
      <c r="D14" s="4"/>
      <c r="E14" s="29">
        <f>E12+E13</f>
        <v>0</v>
      </c>
      <c r="F14" s="30">
        <f>F12+F13</f>
        <v>0</v>
      </c>
    </row>
    <row r="15" spans="1:6" x14ac:dyDescent="0.25">
      <c r="A15" s="4"/>
      <c r="B15" s="4"/>
      <c r="C15" s="4"/>
      <c r="D15" s="4"/>
      <c r="E15" s="4"/>
      <c r="F15" s="4"/>
    </row>
    <row r="16" spans="1:6" x14ac:dyDescent="0.25">
      <c r="A16" s="4"/>
      <c r="B16" s="4"/>
      <c r="C16" s="4"/>
      <c r="D16" s="4"/>
      <c r="E16" s="4"/>
      <c r="F16" s="4"/>
    </row>
    <row r="17" spans="1:6" ht="39.75" customHeight="1" x14ac:dyDescent="0.25">
      <c r="A17" s="165" t="s">
        <v>312</v>
      </c>
      <c r="B17" s="165"/>
      <c r="C17" s="165"/>
      <c r="D17" s="165"/>
      <c r="E17" s="165"/>
      <c r="F17" s="165"/>
    </row>
    <row r="18" spans="1:6" x14ac:dyDescent="0.25">
      <c r="A18" s="4"/>
      <c r="B18" s="4"/>
      <c r="C18" s="4"/>
      <c r="D18" s="4"/>
      <c r="E18" s="4"/>
      <c r="F18" s="4"/>
    </row>
    <row r="19" spans="1:6" x14ac:dyDescent="0.25">
      <c r="A19" s="4"/>
      <c r="B19" s="4"/>
      <c r="C19" s="4"/>
      <c r="D19" s="4"/>
      <c r="E19" s="2" t="s">
        <v>261</v>
      </c>
      <c r="F19" s="2" t="s">
        <v>262</v>
      </c>
    </row>
    <row r="20" spans="1:6" x14ac:dyDescent="0.25">
      <c r="A20" s="4"/>
      <c r="B20" s="4"/>
      <c r="C20" s="4"/>
      <c r="D20" s="4"/>
      <c r="E20" s="2" t="s">
        <v>0</v>
      </c>
      <c r="F20" s="2" t="s">
        <v>0</v>
      </c>
    </row>
    <row r="21" spans="1:6" x14ac:dyDescent="0.25">
      <c r="A21" s="4" t="s">
        <v>311</v>
      </c>
      <c r="B21" s="4"/>
      <c r="C21" s="4"/>
      <c r="D21" s="31"/>
      <c r="E21" s="27"/>
      <c r="F21" s="28"/>
    </row>
    <row r="22" spans="1:6" x14ac:dyDescent="0.25">
      <c r="A22" s="4" t="s">
        <v>271</v>
      </c>
      <c r="B22" s="4"/>
      <c r="C22" s="4"/>
      <c r="D22" s="31"/>
      <c r="E22" s="27"/>
      <c r="F22" s="28"/>
    </row>
    <row r="23" spans="1:6" ht="15.75" thickBot="1" x14ac:dyDescent="0.3">
      <c r="A23" s="4"/>
      <c r="B23" s="4"/>
      <c r="C23" s="4"/>
      <c r="D23" s="4"/>
      <c r="E23" s="29">
        <f>E21+E22</f>
        <v>0</v>
      </c>
      <c r="F23" s="30">
        <f>F21+F22</f>
        <v>0</v>
      </c>
    </row>
    <row r="24" spans="1:6" x14ac:dyDescent="0.25">
      <c r="A24" s="4"/>
      <c r="B24" s="4"/>
      <c r="C24" s="4"/>
      <c r="D24" s="4"/>
      <c r="E24" s="4"/>
      <c r="F24" s="4"/>
    </row>
    <row r="25" spans="1:6" x14ac:dyDescent="0.25">
      <c r="A25" s="4"/>
      <c r="B25" s="4"/>
      <c r="C25" s="4"/>
      <c r="D25" s="4"/>
      <c r="E25" s="4"/>
      <c r="F25" s="4"/>
    </row>
    <row r="26" spans="1:6" x14ac:dyDescent="0.25">
      <c r="A26" s="24" t="s">
        <v>338</v>
      </c>
      <c r="B26" s="4"/>
      <c r="C26" s="4"/>
      <c r="D26" s="4"/>
      <c r="E26" s="4"/>
      <c r="F26" s="4"/>
    </row>
    <row r="27" spans="1:6" ht="55.5" customHeight="1" x14ac:dyDescent="0.25">
      <c r="A27" s="164" t="s">
        <v>344</v>
      </c>
      <c r="B27" s="165"/>
      <c r="C27" s="165"/>
      <c r="D27" s="165"/>
      <c r="E27" s="165"/>
      <c r="F27" s="165"/>
    </row>
    <row r="28" spans="1:6" x14ac:dyDescent="0.25">
      <c r="A28" s="4"/>
      <c r="B28" s="4"/>
      <c r="C28" s="4"/>
      <c r="D28" s="4"/>
      <c r="E28" s="4"/>
      <c r="F28" s="4"/>
    </row>
    <row r="29" spans="1:6" x14ac:dyDescent="0.25">
      <c r="A29" t="s">
        <v>339</v>
      </c>
      <c r="B29" s="4"/>
      <c r="C29" s="4"/>
      <c r="D29" s="4"/>
      <c r="E29" s="4"/>
      <c r="F29" s="4"/>
    </row>
    <row r="30" spans="1:6" x14ac:dyDescent="0.25">
      <c r="A30" t="s">
        <v>340</v>
      </c>
      <c r="B30" s="4"/>
      <c r="C30" s="4"/>
      <c r="D30" s="4"/>
      <c r="E30" s="4"/>
      <c r="F30" s="4"/>
    </row>
    <row r="31" spans="1:6" x14ac:dyDescent="0.25">
      <c r="A31" t="s">
        <v>341</v>
      </c>
      <c r="B31" s="4"/>
      <c r="C31" s="4"/>
      <c r="D31" s="4"/>
      <c r="E31" s="4"/>
      <c r="F31" s="4"/>
    </row>
    <row r="32" spans="1:6" x14ac:dyDescent="0.25">
      <c r="A32" t="s">
        <v>342</v>
      </c>
      <c r="B32" s="4"/>
      <c r="C32" s="4"/>
      <c r="D32" s="4"/>
      <c r="E32" s="4"/>
      <c r="F32" s="4"/>
    </row>
    <row r="33" spans="1:6" x14ac:dyDescent="0.25">
      <c r="A33" s="4"/>
      <c r="B33" s="4"/>
      <c r="C33" s="4"/>
      <c r="D33" s="4"/>
      <c r="E33" s="4"/>
      <c r="F33" s="4"/>
    </row>
    <row r="34" spans="1:6" x14ac:dyDescent="0.25">
      <c r="A34" s="4" t="s">
        <v>343</v>
      </c>
      <c r="B34" s="4"/>
      <c r="C34" s="4"/>
      <c r="D34" s="4"/>
      <c r="E34" s="4"/>
      <c r="F34" s="4"/>
    </row>
    <row r="35" spans="1:6" x14ac:dyDescent="0.25">
      <c r="A35" s="4" t="s">
        <v>340</v>
      </c>
      <c r="B35" s="4"/>
      <c r="C35" s="4"/>
      <c r="D35" s="4"/>
      <c r="E35" s="4"/>
      <c r="F35" s="4"/>
    </row>
    <row r="36" spans="1:6" x14ac:dyDescent="0.25">
      <c r="A36" s="4" t="s">
        <v>341</v>
      </c>
      <c r="B36" s="4"/>
      <c r="C36" s="4"/>
      <c r="D36" s="4"/>
      <c r="E36" s="4"/>
      <c r="F36" s="4"/>
    </row>
    <row r="37" spans="1:6" x14ac:dyDescent="0.25">
      <c r="A37" s="4" t="s">
        <v>342</v>
      </c>
      <c r="B37" s="4"/>
      <c r="C37" s="4"/>
      <c r="D37" s="4"/>
      <c r="E37" s="4"/>
      <c r="F37" s="4"/>
    </row>
    <row r="38" spans="1:6" x14ac:dyDescent="0.25">
      <c r="A38" s="4"/>
      <c r="B38" s="4"/>
      <c r="C38" s="4"/>
      <c r="D38" s="4"/>
      <c r="E38" s="4"/>
      <c r="F38" s="4"/>
    </row>
    <row r="39" spans="1:6" ht="18.75" x14ac:dyDescent="0.3">
      <c r="A39" s="8"/>
      <c r="B39" s="8"/>
      <c r="C39" s="8"/>
      <c r="D39" s="8"/>
      <c r="E39" s="8"/>
      <c r="F39" s="8"/>
    </row>
    <row r="40" spans="1:6" ht="18.75" x14ac:dyDescent="0.3">
      <c r="A40" s="8"/>
      <c r="B40" s="3"/>
      <c r="C40" s="8"/>
      <c r="D40" s="8"/>
      <c r="E40" s="8"/>
      <c r="F40" s="8"/>
    </row>
    <row r="41" spans="1:6" ht="18.75" x14ac:dyDescent="0.3">
      <c r="A41" s="8"/>
      <c r="B41" s="8"/>
      <c r="C41" s="8"/>
      <c r="D41" s="8"/>
      <c r="E41" s="8"/>
      <c r="F41" s="8"/>
    </row>
  </sheetData>
  <mergeCells count="6">
    <mergeCell ref="A27:F27"/>
    <mergeCell ref="A1:F1"/>
    <mergeCell ref="A3:F3"/>
    <mergeCell ref="A4:F4"/>
    <mergeCell ref="A8:F8"/>
    <mergeCell ref="A17:F17"/>
  </mergeCells>
  <pageMargins left="0.70866141732283472" right="0.70866141732283472" top="0.74803149606299213" bottom="0.74803149606299213" header="0.31496062992125984" footer="0.31496062992125984"/>
  <pageSetup paperSize="9" firstPageNumber="4" orientation="portrait" useFirstPageNumber="1" r:id="rId1"/>
  <headerFooter>
    <oddFooter>&amp;CΣελίδα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zoomScaleNormal="100" workbookViewId="0">
      <selection activeCell="D144" sqref="D144"/>
    </sheetView>
  </sheetViews>
  <sheetFormatPr defaultRowHeight="15" x14ac:dyDescent="0.25"/>
  <cols>
    <col min="2" max="2" width="17.85546875" customWidth="1"/>
    <col min="3" max="3" width="11.5703125" customWidth="1"/>
    <col min="4" max="4" width="19.5703125" customWidth="1"/>
    <col min="5" max="5" width="12.140625" customWidth="1"/>
    <col min="6" max="6" width="13.28515625" customWidth="1"/>
    <col min="7" max="7" width="10.85546875" customWidth="1"/>
    <col min="8" max="8" width="10.28515625" customWidth="1"/>
    <col min="9" max="9" width="16.28515625" customWidth="1"/>
  </cols>
  <sheetData>
    <row r="1" spans="1:8" ht="18.75" x14ac:dyDescent="0.3">
      <c r="A1" s="160" t="str">
        <f>Εξώφυλλο!A9</f>
        <v>ΚΟΙΝΟΤΙΚΟ ΣΥΜΒΟΥΛΙΟ ………………………………….</v>
      </c>
      <c r="B1" s="160"/>
      <c r="C1" s="160"/>
      <c r="D1" s="160"/>
      <c r="E1" s="160"/>
      <c r="F1" s="160"/>
      <c r="G1" s="160"/>
      <c r="H1" s="160"/>
    </row>
    <row r="2" spans="1:8" ht="18.75" x14ac:dyDescent="0.3">
      <c r="A2" s="9"/>
      <c r="B2" s="9"/>
      <c r="C2" s="9"/>
      <c r="D2" s="9"/>
      <c r="E2" s="9"/>
      <c r="F2" s="9"/>
      <c r="G2" s="9"/>
      <c r="H2" s="9"/>
    </row>
    <row r="3" spans="1:8" ht="18.75" x14ac:dyDescent="0.3">
      <c r="A3" s="161" t="s">
        <v>315</v>
      </c>
      <c r="B3" s="161"/>
      <c r="C3" s="161"/>
      <c r="D3" s="161"/>
      <c r="E3" s="161"/>
      <c r="F3" s="161"/>
      <c r="G3" s="161"/>
      <c r="H3" s="161"/>
    </row>
    <row r="4" spans="1:8" ht="18.75" x14ac:dyDescent="0.3">
      <c r="A4" s="161"/>
      <c r="B4" s="161"/>
      <c r="C4" s="161"/>
      <c r="D4" s="161"/>
      <c r="E4" s="161"/>
      <c r="F4" s="161"/>
      <c r="G4" s="161"/>
      <c r="H4" s="161"/>
    </row>
    <row r="5" spans="1:8" ht="18.75" x14ac:dyDescent="0.3">
      <c r="A5" s="9"/>
      <c r="B5" s="9"/>
      <c r="C5" s="9"/>
      <c r="D5" s="9"/>
      <c r="E5" s="9"/>
      <c r="F5" s="9"/>
      <c r="G5" s="9"/>
      <c r="H5" s="9"/>
    </row>
    <row r="6" spans="1:8" x14ac:dyDescent="0.25">
      <c r="A6" s="32" t="s">
        <v>345</v>
      </c>
      <c r="B6" s="4"/>
      <c r="C6" s="4"/>
      <c r="D6" s="4"/>
      <c r="E6" s="4"/>
      <c r="F6" s="4"/>
      <c r="G6" s="4"/>
      <c r="H6" s="4"/>
    </row>
    <row r="7" spans="1:8" x14ac:dyDescent="0.25">
      <c r="A7" s="32"/>
      <c r="B7" s="4"/>
      <c r="C7" s="4"/>
      <c r="D7" s="4"/>
      <c r="E7" s="4"/>
      <c r="F7" s="4"/>
      <c r="G7" s="4"/>
      <c r="H7" s="4"/>
    </row>
    <row r="8" spans="1:8" x14ac:dyDescent="0.25">
      <c r="A8" s="20" t="s">
        <v>272</v>
      </c>
      <c r="B8" s="4"/>
      <c r="C8" s="4"/>
      <c r="D8" s="4"/>
      <c r="E8" s="4"/>
      <c r="F8" s="4"/>
      <c r="G8" s="4"/>
      <c r="H8" s="4"/>
    </row>
    <row r="9" spans="1:8" x14ac:dyDescent="0.25">
      <c r="A9" s="20" t="s">
        <v>273</v>
      </c>
      <c r="B9" s="4"/>
      <c r="C9" s="4"/>
      <c r="D9" s="4"/>
      <c r="E9" s="4"/>
      <c r="F9" s="4"/>
      <c r="G9" s="4"/>
      <c r="H9" s="4"/>
    </row>
    <row r="10" spans="1:8" x14ac:dyDescent="0.25">
      <c r="A10" s="20"/>
      <c r="B10" s="4"/>
      <c r="C10" s="4"/>
      <c r="D10" s="4"/>
      <c r="E10" s="4"/>
      <c r="F10" s="4"/>
      <c r="G10" s="2" t="s">
        <v>261</v>
      </c>
      <c r="H10" s="2" t="s">
        <v>262</v>
      </c>
    </row>
    <row r="11" spans="1:8" ht="45" x14ac:dyDescent="0.25">
      <c r="A11" s="20" t="s">
        <v>31</v>
      </c>
      <c r="B11" s="33" t="s">
        <v>274</v>
      </c>
      <c r="C11" s="4" t="s">
        <v>32</v>
      </c>
      <c r="D11" s="4" t="s">
        <v>299</v>
      </c>
      <c r="E11" s="33" t="s">
        <v>277</v>
      </c>
      <c r="F11" s="33" t="s">
        <v>33</v>
      </c>
      <c r="G11" s="2" t="s">
        <v>0</v>
      </c>
      <c r="H11" s="2" t="s">
        <v>0</v>
      </c>
    </row>
    <row r="12" spans="1:8" x14ac:dyDescent="0.25">
      <c r="A12" s="20">
        <v>1</v>
      </c>
      <c r="B12" s="4" t="s">
        <v>275</v>
      </c>
      <c r="C12" s="4" t="s">
        <v>276</v>
      </c>
      <c r="D12" s="4"/>
      <c r="E12" s="4"/>
      <c r="F12" s="4"/>
      <c r="G12" s="27" t="s">
        <v>275</v>
      </c>
      <c r="H12" s="28" t="s">
        <v>275</v>
      </c>
    </row>
    <row r="13" spans="1:8" x14ac:dyDescent="0.25">
      <c r="A13" s="20">
        <v>2</v>
      </c>
      <c r="B13" s="4"/>
      <c r="C13" s="4"/>
      <c r="D13" s="4"/>
      <c r="E13" s="4"/>
      <c r="F13" s="4"/>
      <c r="G13" s="27"/>
      <c r="H13" s="28"/>
    </row>
    <row r="14" spans="1:8" x14ac:dyDescent="0.25">
      <c r="A14" s="20">
        <v>3</v>
      </c>
      <c r="B14" s="4"/>
      <c r="C14" s="4"/>
      <c r="D14" s="4"/>
      <c r="E14" s="4"/>
      <c r="F14" s="4"/>
      <c r="G14" s="27"/>
      <c r="H14" s="28"/>
    </row>
    <row r="15" spans="1:8" x14ac:dyDescent="0.25">
      <c r="A15" s="20">
        <v>4</v>
      </c>
      <c r="B15" s="4"/>
      <c r="C15" s="4"/>
      <c r="D15" s="4"/>
      <c r="E15" s="4"/>
      <c r="F15" s="4"/>
      <c r="G15" s="27"/>
      <c r="H15" s="28"/>
    </row>
    <row r="16" spans="1:8" x14ac:dyDescent="0.25">
      <c r="A16" s="20">
        <v>5</v>
      </c>
      <c r="B16" s="4"/>
      <c r="C16" s="4"/>
      <c r="D16" s="4"/>
      <c r="E16" s="4"/>
      <c r="F16" s="4"/>
      <c r="G16" s="27"/>
      <c r="H16" s="28"/>
    </row>
    <row r="17" spans="1:8" x14ac:dyDescent="0.25">
      <c r="A17" s="20">
        <v>6</v>
      </c>
      <c r="B17" s="4"/>
      <c r="C17" s="4"/>
      <c r="D17" s="4"/>
      <c r="E17" s="4"/>
      <c r="F17" s="4"/>
      <c r="G17" s="27"/>
      <c r="H17" s="28"/>
    </row>
    <row r="18" spans="1:8" ht="15.75" thickBot="1" x14ac:dyDescent="0.3">
      <c r="A18" s="20"/>
      <c r="B18" s="4"/>
      <c r="C18" s="4"/>
      <c r="D18" s="4"/>
      <c r="E18" s="4"/>
      <c r="F18" s="4"/>
      <c r="G18" s="34">
        <f>SUM(G12:G17)</f>
        <v>0</v>
      </c>
      <c r="H18" s="35">
        <f>SUM(H12:H17)</f>
        <v>0</v>
      </c>
    </row>
    <row r="19" spans="1:8" x14ac:dyDescent="0.25">
      <c r="A19" s="4"/>
      <c r="B19" s="4"/>
      <c r="C19" s="4"/>
      <c r="D19" s="4"/>
      <c r="E19" s="4"/>
      <c r="F19" s="4"/>
      <c r="G19" s="4"/>
      <c r="H19" s="4"/>
    </row>
    <row r="20" spans="1:8" x14ac:dyDescent="0.25">
      <c r="A20" s="4"/>
      <c r="B20" s="1"/>
      <c r="C20" s="4"/>
      <c r="D20" s="4"/>
      <c r="E20" s="4"/>
      <c r="F20" s="4"/>
      <c r="G20" s="4"/>
      <c r="H20" s="4"/>
    </row>
    <row r="21" spans="1:8" x14ac:dyDescent="0.25">
      <c r="A21" s="32" t="s">
        <v>346</v>
      </c>
      <c r="B21" s="4"/>
      <c r="C21" s="4"/>
      <c r="D21" s="4"/>
      <c r="E21" s="4"/>
      <c r="F21" s="4"/>
      <c r="G21" s="2" t="s">
        <v>261</v>
      </c>
      <c r="H21" s="2" t="s">
        <v>262</v>
      </c>
    </row>
    <row r="22" spans="1:8" x14ac:dyDescent="0.25">
      <c r="A22" s="4"/>
      <c r="B22" s="4"/>
      <c r="C22" s="4"/>
      <c r="D22" s="4"/>
      <c r="E22" s="4"/>
      <c r="F22" s="4"/>
      <c r="G22" s="2" t="s">
        <v>0</v>
      </c>
      <c r="H22" s="2" t="s">
        <v>0</v>
      </c>
    </row>
    <row r="23" spans="1:8" x14ac:dyDescent="0.25">
      <c r="A23" s="1" t="s">
        <v>278</v>
      </c>
      <c r="B23" s="4"/>
      <c r="C23" s="4"/>
      <c r="D23" s="4"/>
      <c r="E23" s="4"/>
      <c r="F23" s="4"/>
      <c r="G23" s="27"/>
      <c r="H23" s="28"/>
    </row>
    <row r="24" spans="1:8" x14ac:dyDescent="0.25">
      <c r="A24" s="4" t="s">
        <v>279</v>
      </c>
      <c r="B24" s="4"/>
      <c r="C24" s="4"/>
      <c r="D24" s="4"/>
      <c r="E24" s="4"/>
      <c r="F24" s="4"/>
      <c r="G24" s="27"/>
      <c r="H24" s="28"/>
    </row>
    <row r="25" spans="1:8" x14ac:dyDescent="0.25">
      <c r="A25" s="4" t="s">
        <v>280</v>
      </c>
      <c r="B25" s="4"/>
      <c r="C25" s="4"/>
      <c r="D25" s="4"/>
      <c r="E25" s="4"/>
      <c r="F25" s="4"/>
      <c r="G25" s="27"/>
      <c r="H25" s="28"/>
    </row>
    <row r="26" spans="1:8" x14ac:dyDescent="0.25">
      <c r="A26" s="4" t="s">
        <v>295</v>
      </c>
      <c r="B26" s="4"/>
      <c r="C26" s="4"/>
      <c r="D26" s="4"/>
      <c r="E26" s="4"/>
      <c r="F26" s="4"/>
      <c r="G26" s="27"/>
      <c r="H26" s="28"/>
    </row>
    <row r="27" spans="1:8" x14ac:dyDescent="0.25">
      <c r="A27" s="4"/>
      <c r="B27" s="4"/>
      <c r="C27" s="4"/>
      <c r="D27" s="4"/>
      <c r="E27" s="4"/>
      <c r="F27" s="4"/>
      <c r="G27" s="27"/>
      <c r="H27" s="28"/>
    </row>
    <row r="28" spans="1:8" ht="15.75" thickBot="1" x14ac:dyDescent="0.3">
      <c r="A28" s="1" t="s">
        <v>283</v>
      </c>
      <c r="B28" s="4"/>
      <c r="C28" s="4"/>
      <c r="D28" s="4"/>
      <c r="E28" s="4"/>
      <c r="F28" s="4"/>
      <c r="G28" s="34">
        <f>G23+G24-G25-G26</f>
        <v>0</v>
      </c>
      <c r="H28" s="35">
        <f>H23+H24-H25-H26</f>
        <v>0</v>
      </c>
    </row>
    <row r="29" spans="1:8" x14ac:dyDescent="0.25">
      <c r="A29" s="4"/>
      <c r="B29" s="4"/>
      <c r="C29" s="4"/>
      <c r="D29" s="4"/>
      <c r="E29" s="4"/>
      <c r="F29" s="4"/>
      <c r="G29" s="4"/>
      <c r="H29" s="4"/>
    </row>
    <row r="30" spans="1:8" x14ac:dyDescent="0.25">
      <c r="A30" s="4"/>
      <c r="B30" s="4"/>
      <c r="C30" s="4"/>
      <c r="D30" s="4"/>
      <c r="E30" s="4"/>
      <c r="F30" s="4"/>
      <c r="G30" s="4"/>
      <c r="H30" s="4"/>
    </row>
    <row r="31" spans="1:8" x14ac:dyDescent="0.25">
      <c r="A31" s="32" t="s">
        <v>347</v>
      </c>
      <c r="B31" s="4"/>
      <c r="C31" s="4"/>
      <c r="D31" s="4"/>
      <c r="E31" s="4"/>
      <c r="F31" s="4"/>
      <c r="G31" s="2" t="s">
        <v>261</v>
      </c>
      <c r="H31" s="2" t="s">
        <v>262</v>
      </c>
    </row>
    <row r="32" spans="1:8" x14ac:dyDescent="0.25">
      <c r="A32" s="4"/>
      <c r="B32" s="4"/>
      <c r="C32" s="4"/>
      <c r="D32" s="4"/>
      <c r="E32" s="4"/>
      <c r="F32" s="4"/>
      <c r="G32" s="2" t="s">
        <v>0</v>
      </c>
      <c r="H32" s="2" t="s">
        <v>0</v>
      </c>
    </row>
    <row r="33" spans="1:8" x14ac:dyDescent="0.25">
      <c r="A33" s="4" t="s">
        <v>281</v>
      </c>
      <c r="B33" s="4"/>
      <c r="C33" s="4"/>
      <c r="D33" s="4"/>
      <c r="E33" s="4"/>
      <c r="F33" s="4"/>
      <c r="G33" s="27"/>
      <c r="H33" s="28"/>
    </row>
    <row r="34" spans="1:8" x14ac:dyDescent="0.25">
      <c r="A34" s="4" t="s">
        <v>29</v>
      </c>
      <c r="B34" s="4"/>
      <c r="C34" s="4"/>
      <c r="D34" s="4"/>
      <c r="E34" s="4"/>
      <c r="F34" s="4"/>
      <c r="G34" s="27"/>
      <c r="H34" s="28"/>
    </row>
    <row r="35" spans="1:8" ht="15.75" thickBot="1" x14ac:dyDescent="0.3">
      <c r="A35" s="1"/>
      <c r="B35" s="4"/>
      <c r="C35" s="4"/>
      <c r="D35" s="4"/>
      <c r="E35" s="4"/>
      <c r="F35" s="4"/>
      <c r="G35" s="34">
        <f>G33+G34</f>
        <v>0</v>
      </c>
      <c r="H35" s="35">
        <f>H33+H34</f>
        <v>0</v>
      </c>
    </row>
    <row r="36" spans="1:8" x14ac:dyDescent="0.25">
      <c r="A36" s="4"/>
      <c r="B36" s="4"/>
      <c r="C36" s="4"/>
      <c r="D36" s="4"/>
      <c r="E36" s="4"/>
      <c r="F36" s="4"/>
      <c r="G36" s="4"/>
      <c r="H36" s="4"/>
    </row>
    <row r="37" spans="1:8" x14ac:dyDescent="0.25">
      <c r="A37" s="4"/>
      <c r="B37" s="4"/>
      <c r="C37" s="4"/>
      <c r="D37" s="4"/>
      <c r="E37" s="4"/>
      <c r="F37" s="4"/>
      <c r="G37" s="4"/>
      <c r="H37" s="4"/>
    </row>
    <row r="38" spans="1:8" x14ac:dyDescent="0.25">
      <c r="A38" s="32" t="s">
        <v>348</v>
      </c>
      <c r="B38" s="4"/>
      <c r="C38" s="4"/>
      <c r="D38" s="4"/>
      <c r="E38" s="4"/>
      <c r="F38" s="4"/>
      <c r="G38" s="2" t="s">
        <v>261</v>
      </c>
      <c r="H38" s="2" t="s">
        <v>262</v>
      </c>
    </row>
    <row r="39" spans="1:8" x14ac:dyDescent="0.25">
      <c r="A39" s="4"/>
      <c r="B39" s="4"/>
      <c r="C39" s="4"/>
      <c r="D39" s="4"/>
      <c r="E39" s="4"/>
      <c r="F39" s="4"/>
      <c r="G39" s="2" t="s">
        <v>0</v>
      </c>
      <c r="H39" s="2" t="s">
        <v>0</v>
      </c>
    </row>
    <row r="40" spans="1:8" x14ac:dyDescent="0.25">
      <c r="A40" s="4" t="s">
        <v>282</v>
      </c>
      <c r="B40" s="4"/>
      <c r="C40" s="4"/>
      <c r="D40" s="4"/>
      <c r="E40" s="4"/>
      <c r="F40" s="4"/>
      <c r="G40" s="27"/>
      <c r="H40" s="28"/>
    </row>
    <row r="41" spans="1:8" x14ac:dyDescent="0.25">
      <c r="A41" s="4" t="s">
        <v>284</v>
      </c>
      <c r="B41" s="4"/>
      <c r="C41" s="4"/>
      <c r="D41" s="4"/>
      <c r="E41" s="4"/>
      <c r="F41" s="4"/>
      <c r="G41" s="27"/>
      <c r="H41" s="28"/>
    </row>
    <row r="42" spans="1:8" x14ac:dyDescent="0.25">
      <c r="A42" s="4" t="s">
        <v>313</v>
      </c>
      <c r="B42" s="4"/>
      <c r="C42" s="4"/>
      <c r="D42" s="4"/>
      <c r="E42" s="4"/>
      <c r="F42" s="4"/>
      <c r="G42" s="27"/>
      <c r="H42" s="28"/>
    </row>
    <row r="43" spans="1:8" x14ac:dyDescent="0.25">
      <c r="A43" s="4" t="s">
        <v>285</v>
      </c>
      <c r="B43" s="4"/>
      <c r="C43" s="4"/>
      <c r="D43" s="4"/>
      <c r="E43" s="4"/>
      <c r="F43" s="4"/>
      <c r="G43" s="27"/>
      <c r="H43" s="28"/>
    </row>
    <row r="44" spans="1:8" x14ac:dyDescent="0.25">
      <c r="A44" s="4"/>
      <c r="B44" s="4"/>
      <c r="C44" s="4"/>
      <c r="D44" s="4"/>
      <c r="E44" s="4"/>
      <c r="F44" s="4"/>
      <c r="G44" s="27"/>
      <c r="H44" s="28"/>
    </row>
    <row r="45" spans="1:8" ht="15.75" thickBot="1" x14ac:dyDescent="0.3">
      <c r="A45" s="1" t="s">
        <v>283</v>
      </c>
      <c r="B45" s="4"/>
      <c r="C45" s="4"/>
      <c r="D45" s="4"/>
      <c r="E45" s="4"/>
      <c r="F45" s="4"/>
      <c r="G45" s="34">
        <f>G40+G41-G42-G43</f>
        <v>0</v>
      </c>
      <c r="H45" s="35">
        <f>H40+H41-H42-H43</f>
        <v>0</v>
      </c>
    </row>
    <row r="46" spans="1:8" x14ac:dyDescent="0.25">
      <c r="A46" s="4"/>
      <c r="B46" s="4"/>
      <c r="C46" s="4"/>
      <c r="D46" s="4"/>
      <c r="E46" s="4"/>
      <c r="F46" s="4"/>
      <c r="G46" s="4"/>
      <c r="H46" s="4"/>
    </row>
    <row r="47" spans="1:8" x14ac:dyDescent="0.25">
      <c r="A47" s="4"/>
      <c r="B47" s="4"/>
      <c r="C47" s="4"/>
      <c r="D47" s="4"/>
      <c r="E47" s="4"/>
      <c r="F47" s="4"/>
      <c r="G47" s="4"/>
      <c r="H47" s="4"/>
    </row>
    <row r="48" spans="1:8" x14ac:dyDescent="0.25">
      <c r="A48" s="4" t="s">
        <v>286</v>
      </c>
      <c r="B48" s="4"/>
      <c r="C48" s="4"/>
      <c r="D48" s="4"/>
      <c r="E48" s="4"/>
      <c r="F48" s="4"/>
      <c r="G48" s="4"/>
      <c r="H48" s="4"/>
    </row>
    <row r="49" spans="1:8" x14ac:dyDescent="0.25">
      <c r="A49" s="4"/>
      <c r="B49" s="4"/>
      <c r="C49" s="4"/>
      <c r="D49" s="4"/>
      <c r="E49" s="4"/>
      <c r="F49" s="4"/>
      <c r="G49" s="2" t="s">
        <v>261</v>
      </c>
      <c r="H49" s="2" t="s">
        <v>262</v>
      </c>
    </row>
    <row r="50" spans="1:8" x14ac:dyDescent="0.25">
      <c r="A50" s="4"/>
      <c r="B50" s="4"/>
      <c r="C50" s="4"/>
      <c r="D50" s="4"/>
      <c r="E50" s="4"/>
      <c r="F50" s="4"/>
      <c r="G50" s="2" t="s">
        <v>0</v>
      </c>
      <c r="H50" s="2" t="s">
        <v>0</v>
      </c>
    </row>
    <row r="51" spans="1:8" x14ac:dyDescent="0.25">
      <c r="A51" s="4" t="s">
        <v>287</v>
      </c>
      <c r="B51" s="4"/>
      <c r="C51" s="4"/>
      <c r="D51" s="4"/>
      <c r="E51" s="4"/>
      <c r="F51" s="4"/>
      <c r="G51" s="27"/>
      <c r="H51" s="28"/>
    </row>
    <row r="52" spans="1:8" x14ac:dyDescent="0.25">
      <c r="A52" s="4" t="s">
        <v>288</v>
      </c>
      <c r="B52" s="4"/>
      <c r="C52" s="4"/>
      <c r="D52" s="4"/>
      <c r="E52" s="4"/>
      <c r="F52" s="4"/>
      <c r="G52" s="27"/>
      <c r="H52" s="28"/>
    </row>
    <row r="53" spans="1:8" x14ac:dyDescent="0.25">
      <c r="A53" s="4" t="s">
        <v>289</v>
      </c>
      <c r="B53" s="4"/>
      <c r="C53" s="4"/>
      <c r="D53" s="4"/>
      <c r="E53" s="4"/>
      <c r="F53" s="4"/>
      <c r="G53" s="27"/>
      <c r="H53" s="28"/>
    </row>
    <row r="54" spans="1:8" x14ac:dyDescent="0.25">
      <c r="A54" s="4" t="s">
        <v>290</v>
      </c>
      <c r="B54" s="4"/>
      <c r="C54" s="4"/>
      <c r="D54" s="4"/>
      <c r="E54" s="4"/>
      <c r="F54" s="4"/>
      <c r="G54" s="27"/>
      <c r="H54" s="28"/>
    </row>
    <row r="55" spans="1:8" x14ac:dyDescent="0.25">
      <c r="A55" s="4" t="s">
        <v>291</v>
      </c>
      <c r="B55" s="4"/>
      <c r="C55" s="4"/>
      <c r="D55" s="4"/>
      <c r="E55" s="4"/>
      <c r="F55" s="4"/>
      <c r="G55" s="27"/>
      <c r="H55" s="28"/>
    </row>
    <row r="56" spans="1:8" ht="15.75" thickBot="1" x14ac:dyDescent="0.3">
      <c r="A56" s="4"/>
      <c r="B56" s="4"/>
      <c r="C56" s="4"/>
      <c r="D56" s="4"/>
      <c r="E56" s="4"/>
      <c r="F56" s="4"/>
      <c r="G56" s="29">
        <f>SUM(G51:G55)</f>
        <v>0</v>
      </c>
      <c r="H56" s="30">
        <f>SUM(H51:H55)</f>
        <v>0</v>
      </c>
    </row>
    <row r="57" spans="1:8" ht="18.75" x14ac:dyDescent="0.3">
      <c r="A57" s="8"/>
      <c r="B57" s="8"/>
      <c r="C57" s="8"/>
      <c r="D57" s="8"/>
      <c r="E57" s="8"/>
      <c r="F57" s="8"/>
      <c r="G57" s="8"/>
      <c r="H57" s="8"/>
    </row>
  </sheetData>
  <mergeCells count="3">
    <mergeCell ref="A1:H1"/>
    <mergeCell ref="A3:H3"/>
    <mergeCell ref="A4:H4"/>
  </mergeCells>
  <pageMargins left="0.70866141732283472" right="0.70866141732283472" top="0.74803149606299213" bottom="0.74803149606299213" header="0.31496062992125984" footer="0.31496062992125984"/>
  <pageSetup paperSize="9" scale="80" firstPageNumber="5" orientation="portrait" useFirstPageNumber="1" r:id="rId1"/>
  <headerFooter>
    <oddFooter>&amp;CΣελίδα &amp;P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16"/>
  <sheetViews>
    <sheetView zoomScaleNormal="100" workbookViewId="0">
      <selection activeCell="F9" sqref="F9"/>
    </sheetView>
  </sheetViews>
  <sheetFormatPr defaultRowHeight="15" x14ac:dyDescent="0.25"/>
  <cols>
    <col min="1" max="1" width="7.85546875" style="38" customWidth="1"/>
    <col min="2" max="2" width="4.42578125" style="38" customWidth="1"/>
    <col min="3" max="3" width="3.140625" style="38" customWidth="1"/>
    <col min="4" max="4" width="40.85546875" style="38" customWidth="1"/>
    <col min="5" max="5" width="2" style="38" customWidth="1"/>
    <col min="6" max="6" width="16.85546875" style="38" bestFit="1" customWidth="1"/>
    <col min="7" max="8" width="11.85546875" style="38" bestFit="1" customWidth="1"/>
    <col min="9" max="16384" width="9.140625" style="38"/>
  </cols>
  <sheetData>
    <row r="1" spans="1:8" ht="18.75" x14ac:dyDescent="0.3">
      <c r="A1" s="89"/>
      <c r="B1" s="162" t="str">
        <f>Εξώφυλλο!A9</f>
        <v>ΚΟΙΝΟΤΙΚΟ ΣΥΜΒΟΥΛΙΟ ………………………………….</v>
      </c>
      <c r="C1" s="162"/>
      <c r="D1" s="162"/>
      <c r="E1" s="162"/>
      <c r="F1" s="162"/>
      <c r="G1" s="162"/>
      <c r="H1" s="162"/>
    </row>
    <row r="2" spans="1:8" ht="18.75" x14ac:dyDescent="0.3">
      <c r="A2" s="89"/>
      <c r="B2" s="90"/>
      <c r="C2" s="89"/>
      <c r="D2" s="89"/>
      <c r="E2" s="89"/>
      <c r="F2" s="89"/>
    </row>
    <row r="3" spans="1:8" ht="18.75" x14ac:dyDescent="0.3">
      <c r="A3" s="89"/>
      <c r="B3" s="163" t="s">
        <v>316</v>
      </c>
      <c r="C3" s="163"/>
      <c r="D3" s="163"/>
      <c r="E3" s="163"/>
      <c r="F3" s="163"/>
      <c r="G3" s="163"/>
      <c r="H3" s="163"/>
    </row>
    <row r="4" spans="1:8" x14ac:dyDescent="0.25">
      <c r="A4" s="89"/>
      <c r="B4" s="89"/>
      <c r="C4" s="89"/>
      <c r="D4" s="89"/>
      <c r="E4" s="91"/>
      <c r="F4" s="91"/>
    </row>
    <row r="5" spans="1:8" ht="45" x14ac:dyDescent="0.25">
      <c r="A5" s="92" t="s">
        <v>30</v>
      </c>
      <c r="B5" s="89"/>
      <c r="C5" s="89"/>
      <c r="D5" s="89"/>
      <c r="E5" s="93"/>
      <c r="F5" s="80" t="s">
        <v>296</v>
      </c>
      <c r="G5" s="42" t="s">
        <v>28</v>
      </c>
      <c r="H5" s="42" t="s">
        <v>28</v>
      </c>
    </row>
    <row r="6" spans="1:8" x14ac:dyDescent="0.25">
      <c r="A6" s="89"/>
      <c r="B6" s="89"/>
      <c r="C6" s="89"/>
      <c r="D6" s="89"/>
      <c r="E6" s="93"/>
      <c r="F6" s="44" t="s">
        <v>261</v>
      </c>
      <c r="G6" s="44" t="s">
        <v>261</v>
      </c>
      <c r="H6" s="44" t="s">
        <v>262</v>
      </c>
    </row>
    <row r="7" spans="1:8" x14ac:dyDescent="0.25">
      <c r="A7" s="89"/>
      <c r="B7" s="94"/>
      <c r="C7" s="94"/>
      <c r="D7" s="89"/>
      <c r="E7" s="93"/>
      <c r="F7" s="46" t="s">
        <v>0</v>
      </c>
      <c r="G7" s="46" t="s">
        <v>0</v>
      </c>
      <c r="H7" s="46" t="s">
        <v>0</v>
      </c>
    </row>
    <row r="8" spans="1:8" x14ac:dyDescent="0.25">
      <c r="A8" s="89"/>
      <c r="B8" s="95" t="s">
        <v>35</v>
      </c>
      <c r="C8" s="96" t="s">
        <v>2</v>
      </c>
      <c r="D8" s="97"/>
      <c r="E8" s="98"/>
      <c r="F8" s="61"/>
      <c r="G8" s="61"/>
      <c r="H8" s="61"/>
    </row>
    <row r="9" spans="1:8" x14ac:dyDescent="0.25">
      <c r="A9" s="89"/>
      <c r="B9" s="99"/>
      <c r="C9" s="100"/>
      <c r="D9" s="101" t="s">
        <v>36</v>
      </c>
      <c r="E9" s="102"/>
      <c r="F9" s="103"/>
      <c r="G9" s="103"/>
      <c r="H9" s="103"/>
    </row>
    <row r="10" spans="1:8" x14ac:dyDescent="0.25">
      <c r="A10" s="89"/>
      <c r="B10" s="99"/>
      <c r="C10" s="89"/>
      <c r="D10" s="89"/>
      <c r="E10" s="104"/>
      <c r="F10" s="142">
        <f t="shared" ref="F10:H10" si="0">SUM(F9)</f>
        <v>0</v>
      </c>
      <c r="G10" s="142">
        <f t="shared" si="0"/>
        <v>0</v>
      </c>
      <c r="H10" s="142">
        <f t="shared" si="0"/>
        <v>0</v>
      </c>
    </row>
    <row r="11" spans="1:8" x14ac:dyDescent="0.25">
      <c r="A11" s="89"/>
      <c r="B11" s="105"/>
      <c r="C11" s="106"/>
      <c r="D11" s="97"/>
      <c r="E11" s="107"/>
      <c r="F11" s="61"/>
      <c r="G11" s="61"/>
      <c r="H11" s="61"/>
    </row>
    <row r="12" spans="1:8" x14ac:dyDescent="0.25">
      <c r="A12" s="89"/>
      <c r="B12" s="108">
        <v>2</v>
      </c>
      <c r="C12" s="96" t="s">
        <v>3</v>
      </c>
      <c r="D12" s="109"/>
      <c r="E12" s="107"/>
      <c r="F12" s="61"/>
      <c r="G12" s="61"/>
      <c r="H12" s="61"/>
    </row>
    <row r="13" spans="1:8" x14ac:dyDescent="0.25">
      <c r="A13" s="89"/>
      <c r="B13" s="110"/>
      <c r="C13" s="100"/>
      <c r="D13" s="111" t="s">
        <v>37</v>
      </c>
      <c r="E13" s="112"/>
      <c r="F13" s="113"/>
      <c r="G13" s="113"/>
      <c r="H13" s="113"/>
    </row>
    <row r="14" spans="1:8" x14ac:dyDescent="0.25">
      <c r="A14" s="89"/>
      <c r="B14" s="110"/>
      <c r="C14" s="100"/>
      <c r="D14" s="111" t="s">
        <v>38</v>
      </c>
      <c r="E14" s="114"/>
      <c r="F14" s="113"/>
      <c r="G14" s="113"/>
      <c r="H14" s="113"/>
    </row>
    <row r="15" spans="1:8" x14ac:dyDescent="0.25">
      <c r="A15" s="89"/>
      <c r="B15" s="110"/>
      <c r="C15" s="100"/>
      <c r="D15" s="111" t="s">
        <v>39</v>
      </c>
      <c r="E15" s="114"/>
      <c r="F15" s="113"/>
      <c r="G15" s="113"/>
      <c r="H15" s="113"/>
    </row>
    <row r="16" spans="1:8" x14ac:dyDescent="0.25">
      <c r="A16" s="89"/>
      <c r="B16" s="110"/>
      <c r="C16" s="100"/>
      <c r="D16" s="111" t="s">
        <v>40</v>
      </c>
      <c r="E16" s="114"/>
      <c r="F16" s="113"/>
      <c r="G16" s="113"/>
      <c r="H16" s="113"/>
    </row>
    <row r="17" spans="1:8" x14ac:dyDescent="0.25">
      <c r="A17" s="89"/>
      <c r="B17" s="110"/>
      <c r="C17" s="100"/>
      <c r="D17" s="111" t="s">
        <v>41</v>
      </c>
      <c r="E17" s="114"/>
      <c r="F17" s="113"/>
      <c r="G17" s="113"/>
      <c r="H17" s="113"/>
    </row>
    <row r="18" spans="1:8" x14ac:dyDescent="0.25">
      <c r="A18" s="89"/>
      <c r="B18" s="110"/>
      <c r="C18" s="100"/>
      <c r="D18" s="111" t="s">
        <v>42</v>
      </c>
      <c r="E18" s="114"/>
      <c r="F18" s="113"/>
      <c r="G18" s="113"/>
      <c r="H18" s="113"/>
    </row>
    <row r="19" spans="1:8" x14ac:dyDescent="0.25">
      <c r="A19" s="89"/>
      <c r="B19" s="110"/>
      <c r="C19" s="100"/>
      <c r="D19" s="111" t="s">
        <v>43</v>
      </c>
      <c r="E19" s="114"/>
      <c r="F19" s="113"/>
      <c r="G19" s="113"/>
      <c r="H19" s="113"/>
    </row>
    <row r="20" spans="1:8" x14ac:dyDescent="0.25">
      <c r="A20" s="89"/>
      <c r="B20" s="110"/>
      <c r="C20" s="100"/>
      <c r="D20" s="111" t="s">
        <v>44</v>
      </c>
      <c r="E20" s="114"/>
      <c r="F20" s="113"/>
      <c r="G20" s="113"/>
      <c r="H20" s="113"/>
    </row>
    <row r="21" spans="1:8" x14ac:dyDescent="0.25">
      <c r="A21" s="89"/>
      <c r="B21" s="110"/>
      <c r="C21" s="100"/>
      <c r="D21" s="111" t="s">
        <v>45</v>
      </c>
      <c r="E21" s="114"/>
      <c r="F21" s="113"/>
      <c r="G21" s="113"/>
      <c r="H21" s="113"/>
    </row>
    <row r="22" spans="1:8" x14ac:dyDescent="0.25">
      <c r="A22" s="89"/>
      <c r="B22" s="110"/>
      <c r="C22" s="100"/>
      <c r="D22" s="111" t="s">
        <v>46</v>
      </c>
      <c r="E22" s="114"/>
      <c r="F22" s="113"/>
      <c r="G22" s="113"/>
      <c r="H22" s="113"/>
    </row>
    <row r="23" spans="1:8" ht="30" x14ac:dyDescent="0.25">
      <c r="A23" s="89"/>
      <c r="B23" s="110"/>
      <c r="C23" s="100"/>
      <c r="D23" s="115" t="s">
        <v>47</v>
      </c>
      <c r="E23" s="114"/>
      <c r="F23" s="113"/>
      <c r="G23" s="113"/>
      <c r="H23" s="113"/>
    </row>
    <row r="24" spans="1:8" x14ac:dyDescent="0.25">
      <c r="A24" s="89"/>
      <c r="B24" s="110"/>
      <c r="C24" s="100"/>
      <c r="D24" s="111" t="s">
        <v>48</v>
      </c>
      <c r="E24" s="114"/>
      <c r="F24" s="113"/>
      <c r="G24" s="113"/>
      <c r="H24" s="113"/>
    </row>
    <row r="25" spans="1:8" x14ac:dyDescent="0.25">
      <c r="A25" s="89"/>
      <c r="B25" s="110"/>
      <c r="C25" s="100"/>
      <c r="D25" s="111" t="s">
        <v>49</v>
      </c>
      <c r="E25" s="114"/>
      <c r="F25" s="113"/>
      <c r="G25" s="113"/>
      <c r="H25" s="113"/>
    </row>
    <row r="26" spans="1:8" x14ac:dyDescent="0.25">
      <c r="A26" s="89"/>
      <c r="B26" s="110"/>
      <c r="C26" s="100"/>
      <c r="D26" s="111" t="s">
        <v>50</v>
      </c>
      <c r="E26" s="116"/>
      <c r="F26" s="103"/>
      <c r="G26" s="103"/>
      <c r="H26" s="103"/>
    </row>
    <row r="27" spans="1:8" x14ac:dyDescent="0.25">
      <c r="A27" s="89"/>
      <c r="B27" s="105"/>
      <c r="C27" s="106"/>
      <c r="D27" s="117"/>
      <c r="E27" s="104"/>
      <c r="F27" s="142">
        <f t="shared" ref="F27:H27" si="1">SUM(F13:F26)</f>
        <v>0</v>
      </c>
      <c r="G27" s="142">
        <f t="shared" si="1"/>
        <v>0</v>
      </c>
      <c r="H27" s="142">
        <f t="shared" si="1"/>
        <v>0</v>
      </c>
    </row>
    <row r="28" spans="1:8" x14ac:dyDescent="0.25">
      <c r="A28" s="89"/>
      <c r="B28" s="105"/>
      <c r="C28" s="106"/>
      <c r="D28" s="117"/>
      <c r="E28" s="107"/>
      <c r="F28" s="61"/>
      <c r="G28" s="61"/>
      <c r="H28" s="61"/>
    </row>
    <row r="29" spans="1:8" x14ac:dyDescent="0.25">
      <c r="A29" s="89"/>
      <c r="B29" s="108">
        <v>3</v>
      </c>
      <c r="C29" s="96" t="s">
        <v>4</v>
      </c>
      <c r="D29" s="97"/>
      <c r="E29" s="98"/>
      <c r="F29" s="61"/>
      <c r="G29" s="61"/>
      <c r="H29" s="61"/>
    </row>
    <row r="30" spans="1:8" x14ac:dyDescent="0.25">
      <c r="A30" s="89"/>
      <c r="B30" s="108"/>
      <c r="C30" s="96"/>
      <c r="D30" s="101" t="s">
        <v>51</v>
      </c>
      <c r="E30" s="118"/>
      <c r="F30" s="113"/>
      <c r="G30" s="113"/>
      <c r="H30" s="113"/>
    </row>
    <row r="31" spans="1:8" x14ac:dyDescent="0.25">
      <c r="A31" s="89"/>
      <c r="B31" s="110"/>
      <c r="C31" s="100"/>
      <c r="D31" s="119" t="s">
        <v>52</v>
      </c>
      <c r="E31" s="120"/>
      <c r="F31" s="113"/>
      <c r="G31" s="113"/>
      <c r="H31" s="113"/>
    </row>
    <row r="32" spans="1:8" x14ac:dyDescent="0.25">
      <c r="A32" s="89"/>
      <c r="B32" s="110"/>
      <c r="C32" s="100"/>
      <c r="D32" s="119" t="s">
        <v>53</v>
      </c>
      <c r="E32" s="120"/>
      <c r="F32" s="113"/>
      <c r="G32" s="113"/>
      <c r="H32" s="113"/>
    </row>
    <row r="33" spans="1:8" x14ac:dyDescent="0.25">
      <c r="A33" s="89"/>
      <c r="B33" s="110"/>
      <c r="C33" s="100"/>
      <c r="D33" s="119" t="s">
        <v>54</v>
      </c>
      <c r="E33" s="120"/>
      <c r="F33" s="113"/>
      <c r="G33" s="113"/>
      <c r="H33" s="113"/>
    </row>
    <row r="34" spans="1:8" x14ac:dyDescent="0.25">
      <c r="A34" s="89"/>
      <c r="B34" s="110"/>
      <c r="C34" s="100"/>
      <c r="D34" s="101" t="s">
        <v>55</v>
      </c>
      <c r="E34" s="120"/>
      <c r="F34" s="113"/>
      <c r="G34" s="113"/>
      <c r="H34" s="113"/>
    </row>
    <row r="35" spans="1:8" ht="30" x14ac:dyDescent="0.25">
      <c r="A35" s="89"/>
      <c r="B35" s="110"/>
      <c r="C35" s="100"/>
      <c r="D35" s="119" t="s">
        <v>56</v>
      </c>
      <c r="E35" s="120"/>
      <c r="F35" s="113"/>
      <c r="G35" s="113"/>
      <c r="H35" s="113"/>
    </row>
    <row r="36" spans="1:8" x14ac:dyDescent="0.25">
      <c r="A36" s="89"/>
      <c r="B36" s="110"/>
      <c r="C36" s="100"/>
      <c r="D36" s="119" t="s">
        <v>57</v>
      </c>
      <c r="E36" s="120"/>
      <c r="F36" s="113"/>
      <c r="G36" s="113"/>
      <c r="H36" s="113"/>
    </row>
    <row r="37" spans="1:8" ht="30" x14ac:dyDescent="0.25">
      <c r="A37" s="89"/>
      <c r="B37" s="110"/>
      <c r="C37" s="100"/>
      <c r="D37" s="119" t="s">
        <v>58</v>
      </c>
      <c r="E37" s="120"/>
      <c r="F37" s="113"/>
      <c r="G37" s="113"/>
      <c r="H37" s="113"/>
    </row>
    <row r="38" spans="1:8" x14ac:dyDescent="0.25">
      <c r="A38" s="89"/>
      <c r="B38" s="110"/>
      <c r="C38" s="100"/>
      <c r="D38" s="121" t="s">
        <v>59</v>
      </c>
      <c r="E38" s="120"/>
      <c r="F38" s="113"/>
      <c r="G38" s="113"/>
      <c r="H38" s="113"/>
    </row>
    <row r="39" spans="1:8" x14ac:dyDescent="0.25">
      <c r="A39" s="89"/>
      <c r="B39" s="110"/>
      <c r="C39" s="100"/>
      <c r="D39" s="121" t="s">
        <v>60</v>
      </c>
      <c r="E39" s="120"/>
      <c r="F39" s="113"/>
      <c r="G39" s="113"/>
      <c r="H39" s="113"/>
    </row>
    <row r="40" spans="1:8" x14ac:dyDescent="0.25">
      <c r="A40" s="89"/>
      <c r="B40" s="110"/>
      <c r="C40" s="100"/>
      <c r="D40" s="119" t="s">
        <v>61</v>
      </c>
      <c r="E40" s="120"/>
      <c r="F40" s="113"/>
      <c r="G40" s="113"/>
      <c r="H40" s="113"/>
    </row>
    <row r="41" spans="1:8" x14ac:dyDescent="0.25">
      <c r="A41" s="89"/>
      <c r="B41" s="110"/>
      <c r="C41" s="100"/>
      <c r="D41" s="119" t="s">
        <v>62</v>
      </c>
      <c r="E41" s="120"/>
      <c r="F41" s="113"/>
      <c r="G41" s="113"/>
      <c r="H41" s="113"/>
    </row>
    <row r="42" spans="1:8" x14ac:dyDescent="0.25">
      <c r="A42" s="89"/>
      <c r="B42" s="110"/>
      <c r="C42" s="100"/>
      <c r="D42" s="119" t="s">
        <v>63</v>
      </c>
      <c r="E42" s="120"/>
      <c r="F42" s="113"/>
      <c r="G42" s="113"/>
      <c r="H42" s="113"/>
    </row>
    <row r="43" spans="1:8" ht="30" x14ac:dyDescent="0.25">
      <c r="A43" s="89"/>
      <c r="B43" s="110"/>
      <c r="C43" s="100"/>
      <c r="D43" s="119" t="s">
        <v>64</v>
      </c>
      <c r="E43" s="120"/>
      <c r="F43" s="113"/>
      <c r="G43" s="113"/>
      <c r="H43" s="113"/>
    </row>
    <row r="44" spans="1:8" ht="30" x14ac:dyDescent="0.25">
      <c r="A44" s="89"/>
      <c r="B44" s="110"/>
      <c r="C44" s="100"/>
      <c r="D44" s="119" t="s">
        <v>65</v>
      </c>
      <c r="E44" s="120"/>
      <c r="F44" s="113"/>
      <c r="G44" s="113"/>
      <c r="H44" s="113"/>
    </row>
    <row r="45" spans="1:8" x14ac:dyDescent="0.25">
      <c r="A45" s="89"/>
      <c r="B45" s="110"/>
      <c r="C45" s="100"/>
      <c r="D45" s="119" t="s">
        <v>66</v>
      </c>
      <c r="E45" s="120"/>
      <c r="F45" s="113"/>
      <c r="G45" s="113"/>
      <c r="H45" s="113"/>
    </row>
    <row r="46" spans="1:8" x14ac:dyDescent="0.25">
      <c r="A46" s="89"/>
      <c r="B46" s="110"/>
      <c r="C46" s="100"/>
      <c r="D46" s="119" t="s">
        <v>67</v>
      </c>
      <c r="E46" s="120"/>
      <c r="F46" s="113"/>
      <c r="G46" s="113"/>
      <c r="H46" s="113"/>
    </row>
    <row r="47" spans="1:8" x14ac:dyDescent="0.25">
      <c r="A47" s="89"/>
      <c r="B47" s="110"/>
      <c r="C47" s="100"/>
      <c r="D47" s="119" t="s">
        <v>68</v>
      </c>
      <c r="E47" s="120"/>
      <c r="F47" s="113"/>
      <c r="G47" s="113"/>
      <c r="H47" s="113"/>
    </row>
    <row r="48" spans="1:8" x14ac:dyDescent="0.25">
      <c r="A48" s="89"/>
      <c r="B48" s="110"/>
      <c r="C48" s="100"/>
      <c r="D48" s="101" t="s">
        <v>69</v>
      </c>
      <c r="E48" s="120"/>
      <c r="F48" s="113"/>
      <c r="G48" s="113"/>
      <c r="H48" s="113"/>
    </row>
    <row r="49" spans="1:8" x14ac:dyDescent="0.25">
      <c r="A49" s="89"/>
      <c r="B49" s="110"/>
      <c r="C49" s="100"/>
      <c r="D49" s="101" t="s">
        <v>70</v>
      </c>
      <c r="E49" s="120"/>
      <c r="F49" s="113"/>
      <c r="G49" s="113"/>
      <c r="H49" s="113"/>
    </row>
    <row r="50" spans="1:8" x14ac:dyDescent="0.25">
      <c r="A50" s="89"/>
      <c r="B50" s="110"/>
      <c r="C50" s="100"/>
      <c r="D50" s="101" t="s">
        <v>71</v>
      </c>
      <c r="E50" s="120"/>
      <c r="F50" s="113"/>
      <c r="G50" s="113"/>
      <c r="H50" s="113"/>
    </row>
    <row r="51" spans="1:8" x14ac:dyDescent="0.25">
      <c r="A51" s="89"/>
      <c r="B51" s="110"/>
      <c r="C51" s="100"/>
      <c r="D51" s="101" t="s">
        <v>72</v>
      </c>
      <c r="E51" s="120"/>
      <c r="F51" s="113"/>
      <c r="G51" s="113"/>
      <c r="H51" s="113"/>
    </row>
    <row r="52" spans="1:8" x14ac:dyDescent="0.25">
      <c r="A52" s="89"/>
      <c r="B52" s="110"/>
      <c r="C52" s="106"/>
      <c r="D52" s="101" t="s">
        <v>73</v>
      </c>
      <c r="E52" s="120"/>
      <c r="F52" s="113"/>
      <c r="G52" s="113"/>
      <c r="H52" s="113"/>
    </row>
    <row r="53" spans="1:8" x14ac:dyDescent="0.25">
      <c r="A53" s="89"/>
      <c r="B53" s="110"/>
      <c r="C53" s="106"/>
      <c r="D53" s="122" t="s">
        <v>74</v>
      </c>
      <c r="E53" s="120"/>
      <c r="F53" s="113"/>
      <c r="G53" s="113"/>
      <c r="H53" s="113"/>
    </row>
    <row r="54" spans="1:8" x14ac:dyDescent="0.25">
      <c r="A54" s="89"/>
      <c r="B54" s="110"/>
      <c r="C54" s="106"/>
      <c r="D54" s="122" t="s">
        <v>75</v>
      </c>
      <c r="E54" s="120"/>
      <c r="F54" s="113"/>
      <c r="G54" s="113"/>
      <c r="H54" s="113"/>
    </row>
    <row r="55" spans="1:8" x14ac:dyDescent="0.25">
      <c r="A55" s="89"/>
      <c r="B55" s="110"/>
      <c r="C55" s="106"/>
      <c r="D55" s="122" t="s">
        <v>76</v>
      </c>
      <c r="E55" s="120"/>
      <c r="F55" s="113"/>
      <c r="G55" s="113"/>
      <c r="H55" s="113"/>
    </row>
    <row r="56" spans="1:8" x14ac:dyDescent="0.25">
      <c r="A56" s="89"/>
      <c r="B56" s="110"/>
      <c r="C56" s="106"/>
      <c r="D56" s="122" t="s">
        <v>77</v>
      </c>
      <c r="E56" s="120"/>
      <c r="F56" s="113"/>
      <c r="G56" s="113"/>
      <c r="H56" s="113"/>
    </row>
    <row r="57" spans="1:8" x14ac:dyDescent="0.25">
      <c r="A57" s="89"/>
      <c r="B57" s="110"/>
      <c r="C57" s="106"/>
      <c r="D57" s="101" t="s">
        <v>78</v>
      </c>
      <c r="E57" s="120"/>
      <c r="F57" s="113"/>
      <c r="G57" s="113"/>
      <c r="H57" s="113"/>
    </row>
    <row r="58" spans="1:8" x14ac:dyDescent="0.25">
      <c r="A58" s="89"/>
      <c r="B58" s="110"/>
      <c r="C58" s="106"/>
      <c r="D58" s="101" t="s">
        <v>79</v>
      </c>
      <c r="E58" s="120"/>
      <c r="F58" s="113"/>
      <c r="G58" s="113"/>
      <c r="H58" s="113"/>
    </row>
    <row r="59" spans="1:8" x14ac:dyDescent="0.25">
      <c r="A59" s="89"/>
      <c r="B59" s="110"/>
      <c r="C59" s="106"/>
      <c r="D59" s="123" t="s">
        <v>80</v>
      </c>
      <c r="E59" s="102"/>
      <c r="F59" s="113"/>
      <c r="G59" s="113"/>
      <c r="H59" s="113"/>
    </row>
    <row r="60" spans="1:8" x14ac:dyDescent="0.25">
      <c r="A60" s="89"/>
      <c r="B60" s="110"/>
      <c r="C60" s="106"/>
      <c r="D60" s="89"/>
      <c r="E60" s="104"/>
      <c r="F60" s="142">
        <f t="shared" ref="F60:H60" si="2">SUM(F30:F59)</f>
        <v>0</v>
      </c>
      <c r="G60" s="142">
        <f t="shared" si="2"/>
        <v>0</v>
      </c>
      <c r="H60" s="142">
        <f t="shared" si="2"/>
        <v>0</v>
      </c>
    </row>
    <row r="61" spans="1:8" x14ac:dyDescent="0.25">
      <c r="A61" s="89"/>
      <c r="B61" s="105"/>
      <c r="C61" s="106"/>
      <c r="D61" s="117"/>
      <c r="E61" s="107"/>
      <c r="F61" s="61"/>
      <c r="G61" s="61"/>
      <c r="H61" s="61"/>
    </row>
    <row r="62" spans="1:8" x14ac:dyDescent="0.25">
      <c r="A62" s="89"/>
      <c r="B62" s="124" t="s">
        <v>81</v>
      </c>
      <c r="C62" s="125" t="s">
        <v>5</v>
      </c>
      <c r="D62" s="126"/>
      <c r="E62" s="98"/>
      <c r="F62" s="61"/>
      <c r="G62" s="61"/>
      <c r="H62" s="61"/>
    </row>
    <row r="63" spans="1:8" x14ac:dyDescent="0.25">
      <c r="A63" s="89"/>
      <c r="B63" s="105"/>
      <c r="C63" s="100"/>
      <c r="D63" s="122" t="s">
        <v>82</v>
      </c>
      <c r="E63" s="120"/>
      <c r="F63" s="113"/>
      <c r="G63" s="113"/>
      <c r="H63" s="113"/>
    </row>
    <row r="64" spans="1:8" x14ac:dyDescent="0.25">
      <c r="A64" s="89"/>
      <c r="B64" s="105"/>
      <c r="C64" s="100"/>
      <c r="D64" s="122" t="s">
        <v>83</v>
      </c>
      <c r="E64" s="120"/>
      <c r="F64" s="113"/>
      <c r="G64" s="113"/>
      <c r="H64" s="113"/>
    </row>
    <row r="65" spans="1:8" x14ac:dyDescent="0.25">
      <c r="A65" s="89"/>
      <c r="B65" s="105"/>
      <c r="C65" s="100"/>
      <c r="D65" s="122" t="s">
        <v>84</v>
      </c>
      <c r="E65" s="120"/>
      <c r="F65" s="113"/>
      <c r="G65" s="113"/>
      <c r="H65" s="113"/>
    </row>
    <row r="66" spans="1:8" x14ac:dyDescent="0.25">
      <c r="A66" s="89"/>
      <c r="B66" s="105"/>
      <c r="C66" s="100"/>
      <c r="D66" s="140" t="s">
        <v>353</v>
      </c>
      <c r="E66" s="120"/>
      <c r="F66" s="113"/>
      <c r="G66" s="113"/>
      <c r="H66" s="113"/>
    </row>
    <row r="67" spans="1:8" x14ac:dyDescent="0.25">
      <c r="A67" s="89"/>
      <c r="B67" s="105"/>
      <c r="C67" s="100"/>
      <c r="D67" s="122" t="s">
        <v>85</v>
      </c>
      <c r="E67" s="120"/>
      <c r="F67" s="113"/>
      <c r="G67" s="113"/>
      <c r="H67" s="113"/>
    </row>
    <row r="68" spans="1:8" x14ac:dyDescent="0.25">
      <c r="A68" s="89"/>
      <c r="B68" s="105"/>
      <c r="C68" s="100"/>
      <c r="D68" s="122" t="s">
        <v>86</v>
      </c>
      <c r="E68" s="120"/>
      <c r="F68" s="113"/>
      <c r="G68" s="113"/>
      <c r="H68" s="113"/>
    </row>
    <row r="69" spans="1:8" x14ac:dyDescent="0.25">
      <c r="A69" s="89"/>
      <c r="B69" s="105"/>
      <c r="C69" s="100"/>
      <c r="D69" s="122" t="s">
        <v>87</v>
      </c>
      <c r="E69" s="120"/>
      <c r="F69" s="113"/>
      <c r="G69" s="113"/>
      <c r="H69" s="113"/>
    </row>
    <row r="70" spans="1:8" x14ac:dyDescent="0.25">
      <c r="A70" s="89"/>
      <c r="B70" s="105"/>
      <c r="C70" s="100"/>
      <c r="D70" s="122" t="s">
        <v>88</v>
      </c>
      <c r="E70" s="120"/>
      <c r="F70" s="113"/>
      <c r="G70" s="113"/>
      <c r="H70" s="113"/>
    </row>
    <row r="71" spans="1:8" x14ac:dyDescent="0.25">
      <c r="A71" s="89"/>
      <c r="B71" s="105"/>
      <c r="C71" s="100"/>
      <c r="D71" s="122" t="s">
        <v>89</v>
      </c>
      <c r="E71" s="120"/>
      <c r="F71" s="113"/>
      <c r="G71" s="113"/>
      <c r="H71" s="113"/>
    </row>
    <row r="72" spans="1:8" x14ac:dyDescent="0.25">
      <c r="A72" s="89"/>
      <c r="B72" s="105"/>
      <c r="C72" s="100"/>
      <c r="D72" s="122" t="s">
        <v>90</v>
      </c>
      <c r="E72" s="120"/>
      <c r="F72" s="113"/>
      <c r="G72" s="113"/>
      <c r="H72" s="113"/>
    </row>
    <row r="73" spans="1:8" x14ac:dyDescent="0.25">
      <c r="A73" s="89"/>
      <c r="B73" s="105"/>
      <c r="C73" s="100"/>
      <c r="D73" s="122" t="s">
        <v>91</v>
      </c>
      <c r="E73" s="120"/>
      <c r="F73" s="113"/>
      <c r="G73" s="113"/>
      <c r="H73" s="113"/>
    </row>
    <row r="74" spans="1:8" x14ac:dyDescent="0.25">
      <c r="A74" s="89"/>
      <c r="B74" s="105"/>
      <c r="C74" s="100"/>
      <c r="D74" s="122" t="s">
        <v>92</v>
      </c>
      <c r="E74" s="120"/>
      <c r="F74" s="113"/>
      <c r="G74" s="113"/>
      <c r="H74" s="113"/>
    </row>
    <row r="75" spans="1:8" ht="30" x14ac:dyDescent="0.25">
      <c r="A75" s="89"/>
      <c r="B75" s="105"/>
      <c r="C75" s="100"/>
      <c r="D75" s="127" t="s">
        <v>93</v>
      </c>
      <c r="E75" s="120"/>
      <c r="F75" s="113"/>
      <c r="G75" s="113"/>
      <c r="H75" s="113"/>
    </row>
    <row r="76" spans="1:8" x14ac:dyDescent="0.25">
      <c r="A76" s="89"/>
      <c r="B76" s="105"/>
      <c r="C76" s="100"/>
      <c r="D76" s="123" t="s">
        <v>94</v>
      </c>
      <c r="E76" s="102"/>
      <c r="F76" s="113"/>
      <c r="G76" s="113"/>
      <c r="H76" s="113"/>
    </row>
    <row r="77" spans="1:8" x14ac:dyDescent="0.25">
      <c r="A77" s="89"/>
      <c r="B77" s="105"/>
      <c r="C77" s="106"/>
      <c r="D77" s="117"/>
      <c r="E77" s="104"/>
      <c r="F77" s="142">
        <f t="shared" ref="F77:H77" si="3">SUM(F63:F76)</f>
        <v>0</v>
      </c>
      <c r="G77" s="142">
        <f t="shared" si="3"/>
        <v>0</v>
      </c>
      <c r="H77" s="142">
        <f t="shared" si="3"/>
        <v>0</v>
      </c>
    </row>
    <row r="78" spans="1:8" x14ac:dyDescent="0.25">
      <c r="A78" s="89"/>
      <c r="B78" s="105"/>
      <c r="C78" s="106"/>
      <c r="D78" s="117"/>
      <c r="E78" s="107"/>
      <c r="F78" s="128"/>
      <c r="G78" s="128"/>
      <c r="H78" s="128"/>
    </row>
    <row r="79" spans="1:8" x14ac:dyDescent="0.25">
      <c r="A79" s="89"/>
      <c r="B79" s="108">
        <v>5</v>
      </c>
      <c r="C79" s="96" t="s">
        <v>6</v>
      </c>
      <c r="D79" s="117"/>
      <c r="E79" s="107"/>
      <c r="F79" s="128"/>
      <c r="G79" s="128"/>
      <c r="H79" s="128"/>
    </row>
    <row r="80" spans="1:8" x14ac:dyDescent="0.25">
      <c r="A80" s="89"/>
      <c r="B80" s="110"/>
      <c r="C80" s="100"/>
      <c r="D80" s="122" t="s">
        <v>95</v>
      </c>
      <c r="E80" s="120"/>
      <c r="F80" s="113"/>
      <c r="G80" s="113"/>
      <c r="H80" s="113"/>
    </row>
    <row r="81" spans="1:8" x14ac:dyDescent="0.25">
      <c r="A81" s="89"/>
      <c r="B81" s="110"/>
      <c r="C81" s="100"/>
      <c r="D81" s="123" t="s">
        <v>96</v>
      </c>
      <c r="E81" s="102"/>
      <c r="F81" s="103"/>
      <c r="G81" s="103"/>
      <c r="H81" s="103"/>
    </row>
    <row r="82" spans="1:8" x14ac:dyDescent="0.25">
      <c r="A82" s="89"/>
      <c r="B82" s="105"/>
      <c r="C82" s="106"/>
      <c r="D82" s="117"/>
      <c r="E82" s="104"/>
      <c r="F82" s="142">
        <f t="shared" ref="F82:H82" si="4">SUM(F80:F81)</f>
        <v>0</v>
      </c>
      <c r="G82" s="142">
        <f t="shared" si="4"/>
        <v>0</v>
      </c>
      <c r="H82" s="142">
        <f t="shared" si="4"/>
        <v>0</v>
      </c>
    </row>
    <row r="83" spans="1:8" x14ac:dyDescent="0.25">
      <c r="A83" s="89"/>
      <c r="B83" s="105"/>
      <c r="C83" s="106"/>
      <c r="D83" s="117"/>
      <c r="E83" s="107"/>
      <c r="F83" s="128"/>
      <c r="G83" s="128"/>
      <c r="H83" s="128"/>
    </row>
    <row r="84" spans="1:8" x14ac:dyDescent="0.25">
      <c r="A84" s="89"/>
      <c r="B84" s="108">
        <v>6</v>
      </c>
      <c r="C84" s="129" t="s">
        <v>7</v>
      </c>
      <c r="D84" s="117"/>
      <c r="E84" s="107"/>
      <c r="F84" s="128"/>
      <c r="G84" s="128"/>
      <c r="H84" s="128"/>
    </row>
    <row r="85" spans="1:8" x14ac:dyDescent="0.25">
      <c r="A85" s="89"/>
      <c r="B85" s="108"/>
      <c r="C85" s="130"/>
      <c r="D85" s="122" t="s">
        <v>97</v>
      </c>
      <c r="E85" s="120"/>
      <c r="F85" s="113"/>
      <c r="G85" s="113"/>
      <c r="H85" s="113"/>
    </row>
    <row r="86" spans="1:8" x14ac:dyDescent="0.25">
      <c r="A86" s="89"/>
      <c r="B86" s="108"/>
      <c r="C86" s="130"/>
      <c r="D86" s="122" t="s">
        <v>98</v>
      </c>
      <c r="E86" s="120"/>
      <c r="F86" s="113"/>
      <c r="G86" s="113"/>
      <c r="H86" s="113"/>
    </row>
    <row r="87" spans="1:8" x14ac:dyDescent="0.25">
      <c r="A87" s="89"/>
      <c r="B87" s="108"/>
      <c r="C87" s="130"/>
      <c r="D87" s="122" t="s">
        <v>99</v>
      </c>
      <c r="E87" s="120"/>
      <c r="F87" s="113"/>
      <c r="G87" s="113"/>
      <c r="H87" s="113"/>
    </row>
    <row r="88" spans="1:8" x14ac:dyDescent="0.25">
      <c r="A88" s="89"/>
      <c r="B88" s="108"/>
      <c r="C88" s="130"/>
      <c r="D88" s="123" t="s">
        <v>100</v>
      </c>
      <c r="E88" s="102"/>
      <c r="F88" s="103"/>
      <c r="G88" s="103"/>
      <c r="H88" s="103"/>
    </row>
    <row r="89" spans="1:8" x14ac:dyDescent="0.25">
      <c r="A89" s="89"/>
      <c r="B89" s="105"/>
      <c r="C89" s="106"/>
      <c r="D89" s="117"/>
      <c r="E89" s="104"/>
      <c r="F89" s="142">
        <f t="shared" ref="F89:H89" si="5">SUM(F85:F88)</f>
        <v>0</v>
      </c>
      <c r="G89" s="142">
        <f t="shared" si="5"/>
        <v>0</v>
      </c>
      <c r="H89" s="142">
        <f t="shared" si="5"/>
        <v>0</v>
      </c>
    </row>
    <row r="90" spans="1:8" x14ac:dyDescent="0.25">
      <c r="A90" s="89"/>
      <c r="B90" s="105"/>
      <c r="C90" s="106"/>
      <c r="D90" s="117"/>
      <c r="E90" s="107"/>
      <c r="F90" s="128"/>
      <c r="G90" s="128"/>
      <c r="H90" s="128"/>
    </row>
    <row r="91" spans="1:8" x14ac:dyDescent="0.25">
      <c r="A91" s="89"/>
      <c r="B91" s="108">
        <v>7</v>
      </c>
      <c r="C91" s="129" t="s">
        <v>8</v>
      </c>
      <c r="D91" s="117"/>
      <c r="E91" s="107"/>
      <c r="F91" s="128"/>
      <c r="G91" s="128"/>
      <c r="H91" s="128"/>
    </row>
    <row r="92" spans="1:8" x14ac:dyDescent="0.25">
      <c r="A92" s="89"/>
      <c r="B92" s="108"/>
      <c r="C92" s="131"/>
      <c r="D92" s="122" t="s">
        <v>101</v>
      </c>
      <c r="E92" s="120"/>
      <c r="F92" s="113"/>
      <c r="G92" s="113"/>
      <c r="H92" s="113"/>
    </row>
    <row r="93" spans="1:8" x14ac:dyDescent="0.25">
      <c r="A93" s="89"/>
      <c r="B93" s="108"/>
      <c r="C93" s="131"/>
      <c r="D93" s="122" t="s">
        <v>102</v>
      </c>
      <c r="E93" s="120"/>
      <c r="F93" s="113"/>
      <c r="G93" s="113"/>
      <c r="H93" s="113"/>
    </row>
    <row r="94" spans="1:8" x14ac:dyDescent="0.25">
      <c r="A94" s="89"/>
      <c r="B94" s="108"/>
      <c r="C94" s="131"/>
      <c r="D94" s="122" t="s">
        <v>103</v>
      </c>
      <c r="E94" s="120"/>
      <c r="F94" s="113"/>
      <c r="G94" s="113"/>
      <c r="H94" s="113"/>
    </row>
    <row r="95" spans="1:8" x14ac:dyDescent="0.25">
      <c r="A95" s="89"/>
      <c r="B95" s="108"/>
      <c r="C95" s="131"/>
      <c r="D95" s="122" t="s">
        <v>104</v>
      </c>
      <c r="E95" s="120"/>
      <c r="F95" s="113"/>
      <c r="G95" s="113"/>
      <c r="H95" s="113"/>
    </row>
    <row r="96" spans="1:8" x14ac:dyDescent="0.25">
      <c r="A96" s="89"/>
      <c r="B96" s="108"/>
      <c r="C96" s="131"/>
      <c r="D96" s="122" t="s">
        <v>105</v>
      </c>
      <c r="E96" s="120"/>
      <c r="F96" s="113"/>
      <c r="G96" s="113"/>
      <c r="H96" s="113"/>
    </row>
    <row r="97" spans="1:8" x14ac:dyDescent="0.25">
      <c r="A97" s="89"/>
      <c r="B97" s="108"/>
      <c r="C97" s="131"/>
      <c r="D97" s="122" t="s">
        <v>106</v>
      </c>
      <c r="E97" s="120"/>
      <c r="F97" s="113"/>
      <c r="G97" s="113"/>
      <c r="H97" s="113"/>
    </row>
    <row r="98" spans="1:8" x14ac:dyDescent="0.25">
      <c r="A98" s="89"/>
      <c r="B98" s="108"/>
      <c r="C98" s="131"/>
      <c r="D98" s="122" t="s">
        <v>107</v>
      </c>
      <c r="E98" s="120"/>
      <c r="F98" s="113"/>
      <c r="G98" s="113"/>
      <c r="H98" s="113"/>
    </row>
    <row r="99" spans="1:8" x14ac:dyDescent="0.25">
      <c r="A99" s="89"/>
      <c r="B99" s="108"/>
      <c r="C99" s="131"/>
      <c r="D99" s="123" t="s">
        <v>108</v>
      </c>
      <c r="E99" s="102"/>
      <c r="F99" s="103"/>
      <c r="G99" s="103"/>
      <c r="H99" s="103"/>
    </row>
    <row r="100" spans="1:8" x14ac:dyDescent="0.25">
      <c r="A100" s="89"/>
      <c r="B100" s="105"/>
      <c r="C100" s="106"/>
      <c r="D100" s="117"/>
      <c r="E100" s="104"/>
      <c r="F100" s="142">
        <f t="shared" ref="F100:H100" si="6">SUM(F92:F99)</f>
        <v>0</v>
      </c>
      <c r="G100" s="142">
        <f t="shared" si="6"/>
        <v>0</v>
      </c>
      <c r="H100" s="142">
        <f t="shared" si="6"/>
        <v>0</v>
      </c>
    </row>
    <row r="101" spans="1:8" x14ac:dyDescent="0.25">
      <c r="A101" s="89"/>
      <c r="B101" s="105"/>
      <c r="C101" s="106"/>
      <c r="D101" s="117"/>
      <c r="E101" s="107"/>
      <c r="F101" s="128"/>
      <c r="G101" s="128"/>
      <c r="H101" s="128"/>
    </row>
    <row r="102" spans="1:8" x14ac:dyDescent="0.25">
      <c r="A102" s="89"/>
      <c r="B102" s="108">
        <v>8</v>
      </c>
      <c r="C102" s="129" t="s">
        <v>9</v>
      </c>
      <c r="D102" s="89"/>
      <c r="E102" s="132"/>
      <c r="F102" s="133"/>
      <c r="G102" s="133"/>
      <c r="H102" s="133"/>
    </row>
    <row r="103" spans="1:8" x14ac:dyDescent="0.25">
      <c r="A103" s="89"/>
      <c r="B103" s="89"/>
      <c r="C103" s="89"/>
      <c r="D103" s="134" t="s">
        <v>109</v>
      </c>
      <c r="E103" s="135"/>
      <c r="F103" s="113"/>
      <c r="G103" s="113"/>
      <c r="H103" s="113"/>
    </row>
    <row r="104" spans="1:8" x14ac:dyDescent="0.25">
      <c r="A104" s="89"/>
      <c r="B104" s="89"/>
      <c r="C104" s="89"/>
      <c r="D104" s="134" t="s">
        <v>297</v>
      </c>
      <c r="E104" s="135"/>
      <c r="F104" s="113"/>
      <c r="G104" s="113"/>
      <c r="H104" s="113"/>
    </row>
    <row r="105" spans="1:8" x14ac:dyDescent="0.25">
      <c r="A105" s="89"/>
      <c r="B105" s="89"/>
      <c r="C105" s="89"/>
      <c r="D105" s="134" t="s">
        <v>110</v>
      </c>
      <c r="E105" s="135"/>
      <c r="F105" s="113"/>
      <c r="G105" s="113"/>
      <c r="H105" s="113"/>
    </row>
    <row r="106" spans="1:8" x14ac:dyDescent="0.25">
      <c r="A106" s="89"/>
      <c r="B106" s="89"/>
      <c r="C106" s="89"/>
      <c r="D106" s="136" t="s">
        <v>110</v>
      </c>
      <c r="E106" s="137"/>
      <c r="F106" s="103"/>
      <c r="G106" s="103"/>
      <c r="H106" s="103"/>
    </row>
    <row r="107" spans="1:8" x14ac:dyDescent="0.25">
      <c r="A107" s="89"/>
      <c r="B107" s="89"/>
      <c r="C107" s="89"/>
      <c r="D107" s="89"/>
      <c r="E107" s="104"/>
      <c r="F107" s="142">
        <f t="shared" ref="F107:H107" si="7">SUM(F103:F106)</f>
        <v>0</v>
      </c>
      <c r="G107" s="142">
        <f t="shared" si="7"/>
        <v>0</v>
      </c>
      <c r="H107" s="142">
        <f t="shared" si="7"/>
        <v>0</v>
      </c>
    </row>
    <row r="108" spans="1:8" x14ac:dyDescent="0.25">
      <c r="A108" s="89"/>
      <c r="B108" s="105"/>
      <c r="C108" s="106"/>
      <c r="D108" s="117"/>
      <c r="E108" s="107"/>
      <c r="F108" s="128"/>
      <c r="G108" s="128"/>
      <c r="H108" s="128"/>
    </row>
    <row r="109" spans="1:8" x14ac:dyDescent="0.25">
      <c r="A109" s="89"/>
      <c r="B109" s="108">
        <v>9</v>
      </c>
      <c r="C109" s="96" t="s">
        <v>10</v>
      </c>
      <c r="D109" s="89"/>
      <c r="E109" s="107"/>
      <c r="F109" s="128"/>
      <c r="G109" s="128"/>
      <c r="H109" s="128"/>
    </row>
    <row r="110" spans="1:8" ht="30" x14ac:dyDescent="0.25">
      <c r="A110" s="89"/>
      <c r="B110" s="138"/>
      <c r="C110" s="100"/>
      <c r="D110" s="139" t="s">
        <v>111</v>
      </c>
      <c r="E110" s="120"/>
      <c r="F110" s="113"/>
      <c r="G110" s="113"/>
      <c r="H110" s="113"/>
    </row>
    <row r="111" spans="1:8" x14ac:dyDescent="0.25">
      <c r="A111" s="89"/>
      <c r="B111" s="138"/>
      <c r="C111" s="100"/>
      <c r="D111" s="140" t="s">
        <v>112</v>
      </c>
      <c r="E111" s="120"/>
      <c r="F111" s="113"/>
      <c r="G111" s="113"/>
      <c r="H111" s="113"/>
    </row>
    <row r="112" spans="1:8" x14ac:dyDescent="0.25">
      <c r="A112" s="89"/>
      <c r="B112" s="138"/>
      <c r="C112" s="100"/>
      <c r="D112" s="123" t="s">
        <v>80</v>
      </c>
      <c r="E112" s="102"/>
      <c r="F112" s="103"/>
      <c r="G112" s="103"/>
      <c r="H112" s="103"/>
    </row>
    <row r="113" spans="1:8" x14ac:dyDescent="0.25">
      <c r="A113" s="89"/>
      <c r="B113" s="105"/>
      <c r="C113" s="106"/>
      <c r="D113" s="117"/>
      <c r="E113" s="104"/>
      <c r="F113" s="142">
        <f t="shared" ref="F113:H113" si="8">SUM(F110:F112)</f>
        <v>0</v>
      </c>
      <c r="G113" s="142">
        <f t="shared" si="8"/>
        <v>0</v>
      </c>
      <c r="H113" s="142">
        <f t="shared" si="8"/>
        <v>0</v>
      </c>
    </row>
    <row r="114" spans="1:8" x14ac:dyDescent="0.25">
      <c r="A114" s="89"/>
      <c r="B114" s="105"/>
      <c r="C114" s="106"/>
      <c r="D114" s="117"/>
      <c r="E114" s="107"/>
      <c r="F114" s="128"/>
      <c r="G114" s="128"/>
      <c r="H114" s="128"/>
    </row>
    <row r="115" spans="1:8" ht="15.75" thickBot="1" x14ac:dyDescent="0.3">
      <c r="A115" s="89"/>
      <c r="B115" s="105"/>
      <c r="C115" s="125" t="s">
        <v>34</v>
      </c>
      <c r="D115" s="117"/>
      <c r="E115" s="141"/>
      <c r="F115" s="143">
        <f t="shared" ref="F115:H115" si="9">F10+F27+F60+F77+F82+F100+F89+F113+F107</f>
        <v>0</v>
      </c>
      <c r="G115" s="143">
        <f t="shared" si="9"/>
        <v>0</v>
      </c>
      <c r="H115" s="143">
        <f t="shared" si="9"/>
        <v>0</v>
      </c>
    </row>
    <row r="116" spans="1:8" ht="15.75" thickTop="1" x14ac:dyDescent="0.25"/>
  </sheetData>
  <sheetProtection sheet="1" objects="1" scenarios="1" formatCells="0" formatColumns="0" formatRows="0" insertRows="0"/>
  <mergeCells count="2">
    <mergeCell ref="B1:H1"/>
    <mergeCell ref="B3:H3"/>
  </mergeCells>
  <pageMargins left="0.70866141732283472" right="0.70866141732283472" top="0.74803149606299213" bottom="0.74803149606299213" header="0.31496062992125984" footer="0.31496062992125984"/>
  <pageSetup paperSize="9" scale="88" firstPageNumber="6" fitToHeight="4" orientation="portrait" useFirstPageNumber="1" horizontalDpi="4294967293" r:id="rId1"/>
  <headerFooter>
    <oddFooter>&amp;CΣελίδα &amp;P</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93"/>
  <sheetViews>
    <sheetView tabSelected="1" zoomScaleNormal="100" workbookViewId="0">
      <selection activeCell="D13" sqref="D13"/>
    </sheetView>
  </sheetViews>
  <sheetFormatPr defaultRowHeight="15" x14ac:dyDescent="0.25"/>
  <cols>
    <col min="1" max="1" width="8.42578125" style="38" bestFit="1" customWidth="1"/>
    <col min="2" max="2" width="4.42578125" style="38" customWidth="1"/>
    <col min="3" max="3" width="7.7109375" style="38" customWidth="1"/>
    <col min="4" max="4" width="40.85546875" style="38" customWidth="1"/>
    <col min="5" max="5" width="2" style="38" customWidth="1"/>
    <col min="6" max="6" width="17.28515625" style="38" bestFit="1" customWidth="1"/>
    <col min="7" max="8" width="11.85546875" style="38" bestFit="1" customWidth="1"/>
    <col min="9" max="16384" width="9.140625" style="38"/>
  </cols>
  <sheetData>
    <row r="1" spans="1:8" ht="18.75" x14ac:dyDescent="0.3">
      <c r="A1" s="89"/>
      <c r="B1" s="162" t="str">
        <f>Εξώφυλλο!A9</f>
        <v>ΚΟΙΝΟΤΙΚΟ ΣΥΜΒΟΥΛΙΟ ………………………………….</v>
      </c>
      <c r="C1" s="162"/>
      <c r="D1" s="162"/>
      <c r="E1" s="162"/>
      <c r="F1" s="162"/>
      <c r="G1" s="162"/>
      <c r="H1" s="162"/>
    </row>
    <row r="2" spans="1:8" ht="18.75" x14ac:dyDescent="0.3">
      <c r="A2" s="89"/>
      <c r="B2" s="90"/>
      <c r="C2" s="89"/>
      <c r="D2" s="89"/>
      <c r="E2" s="89"/>
      <c r="F2" s="89"/>
    </row>
    <row r="3" spans="1:8" ht="18.75" x14ac:dyDescent="0.3">
      <c r="A3" s="89"/>
      <c r="B3" s="163" t="s">
        <v>317</v>
      </c>
      <c r="C3" s="163"/>
      <c r="D3" s="163"/>
      <c r="E3" s="163"/>
      <c r="F3" s="163"/>
      <c r="G3" s="163"/>
      <c r="H3" s="163"/>
    </row>
    <row r="4" spans="1:8" x14ac:dyDescent="0.25">
      <c r="A4" s="89"/>
      <c r="B4" s="89"/>
      <c r="C4" s="89"/>
      <c r="D4" s="89"/>
      <c r="E4" s="91"/>
      <c r="F4" s="91"/>
    </row>
    <row r="5" spans="1:8" ht="45" x14ac:dyDescent="0.25">
      <c r="A5" s="92" t="s">
        <v>30</v>
      </c>
      <c r="B5" s="89"/>
      <c r="C5" s="89"/>
      <c r="D5" s="89"/>
      <c r="E5" s="93"/>
      <c r="F5" s="80" t="s">
        <v>296</v>
      </c>
      <c r="G5" s="42" t="s">
        <v>28</v>
      </c>
      <c r="H5" s="42" t="s">
        <v>28</v>
      </c>
    </row>
    <row r="6" spans="1:8" x14ac:dyDescent="0.25">
      <c r="A6" s="89"/>
      <c r="B6" s="89"/>
      <c r="C6" s="89"/>
      <c r="D6" s="89"/>
      <c r="E6" s="93"/>
      <c r="F6" s="44" t="s">
        <v>261</v>
      </c>
      <c r="G6" s="44" t="s">
        <v>261</v>
      </c>
      <c r="H6" s="44" t="s">
        <v>262</v>
      </c>
    </row>
    <row r="7" spans="1:8" x14ac:dyDescent="0.25">
      <c r="A7" s="89"/>
      <c r="B7" s="94"/>
      <c r="C7" s="94"/>
      <c r="D7" s="89"/>
      <c r="E7" s="93"/>
      <c r="F7" s="46" t="s">
        <v>0</v>
      </c>
      <c r="G7" s="46" t="s">
        <v>0</v>
      </c>
      <c r="H7" s="46" t="s">
        <v>0</v>
      </c>
    </row>
    <row r="8" spans="1:8" x14ac:dyDescent="0.25">
      <c r="A8" s="89"/>
      <c r="B8" s="144" t="s">
        <v>113</v>
      </c>
      <c r="C8" s="125" t="s">
        <v>13</v>
      </c>
      <c r="D8" s="117"/>
      <c r="E8" s="107"/>
      <c r="F8" s="128"/>
      <c r="G8" s="128"/>
      <c r="H8" s="128"/>
    </row>
    <row r="9" spans="1:8" x14ac:dyDescent="0.25">
      <c r="A9" s="89"/>
      <c r="B9" s="106"/>
      <c r="C9" s="124" t="s">
        <v>114</v>
      </c>
      <c r="D9" s="126" t="s">
        <v>115</v>
      </c>
      <c r="E9" s="107"/>
      <c r="F9" s="128"/>
      <c r="G9" s="128"/>
      <c r="H9" s="128"/>
    </row>
    <row r="10" spans="1:8" x14ac:dyDescent="0.25">
      <c r="A10" s="89"/>
      <c r="B10" s="106"/>
      <c r="C10" s="144"/>
      <c r="D10" s="126" t="s">
        <v>359</v>
      </c>
      <c r="E10" s="107"/>
      <c r="F10" s="128"/>
      <c r="G10" s="128"/>
      <c r="H10" s="128"/>
    </row>
    <row r="11" spans="1:8" x14ac:dyDescent="0.25">
      <c r="A11" s="89"/>
      <c r="B11" s="106"/>
      <c r="C11" s="106"/>
      <c r="D11" s="122" t="s">
        <v>116</v>
      </c>
      <c r="E11" s="120"/>
      <c r="F11" s="145"/>
      <c r="G11" s="145"/>
      <c r="H11" s="145"/>
    </row>
    <row r="12" spans="1:8" x14ac:dyDescent="0.25">
      <c r="A12" s="89"/>
      <c r="B12" s="106"/>
      <c r="C12" s="106"/>
      <c r="D12" s="122" t="s">
        <v>117</v>
      </c>
      <c r="E12" s="120"/>
      <c r="F12" s="145"/>
      <c r="G12" s="145"/>
      <c r="H12" s="145"/>
    </row>
    <row r="13" spans="1:8" x14ac:dyDescent="0.25">
      <c r="A13" s="89"/>
      <c r="B13" s="106"/>
      <c r="C13" s="106"/>
      <c r="D13" s="122" t="s">
        <v>118</v>
      </c>
      <c r="E13" s="120"/>
      <c r="F13" s="154"/>
      <c r="G13" s="154"/>
      <c r="H13" s="154"/>
    </row>
    <row r="14" spans="1:8" x14ac:dyDescent="0.25">
      <c r="A14" s="89"/>
      <c r="B14" s="106"/>
      <c r="C14" s="106"/>
      <c r="D14" s="122"/>
      <c r="E14" s="120"/>
      <c r="F14" s="142">
        <f>SUM(F11:F13)</f>
        <v>0</v>
      </c>
      <c r="G14" s="142">
        <f t="shared" ref="G14:H14" si="0">SUM(G11:G13)</f>
        <v>0</v>
      </c>
      <c r="H14" s="142">
        <f t="shared" si="0"/>
        <v>0</v>
      </c>
    </row>
    <row r="15" spans="1:8" x14ac:dyDescent="0.25">
      <c r="A15" s="89"/>
      <c r="B15" s="106"/>
      <c r="C15" s="124" t="s">
        <v>133</v>
      </c>
      <c r="D15" s="126" t="s">
        <v>360</v>
      </c>
      <c r="E15" s="120"/>
      <c r="F15" s="128"/>
      <c r="G15" s="128"/>
      <c r="H15" s="128"/>
    </row>
    <row r="16" spans="1:8" x14ac:dyDescent="0.25">
      <c r="A16" s="89"/>
      <c r="B16" s="106"/>
      <c r="C16" s="106"/>
      <c r="D16" s="122" t="s">
        <v>119</v>
      </c>
      <c r="E16" s="120"/>
      <c r="F16" s="159"/>
      <c r="G16" s="159"/>
      <c r="H16" s="159"/>
    </row>
    <row r="17" spans="1:8" x14ac:dyDescent="0.25">
      <c r="A17" s="89"/>
      <c r="B17" s="106"/>
      <c r="C17" s="106"/>
      <c r="D17" s="122" t="s">
        <v>120</v>
      </c>
      <c r="E17" s="120"/>
      <c r="F17" s="145"/>
      <c r="G17" s="145"/>
      <c r="H17" s="145"/>
    </row>
    <row r="18" spans="1:8" x14ac:dyDescent="0.25">
      <c r="A18" s="89"/>
      <c r="B18" s="106"/>
      <c r="C18" s="106"/>
      <c r="D18" s="122" t="s">
        <v>121</v>
      </c>
      <c r="E18" s="120"/>
      <c r="F18" s="154"/>
      <c r="G18" s="145"/>
      <c r="H18" s="145"/>
    </row>
    <row r="19" spans="1:8" x14ac:dyDescent="0.25">
      <c r="A19" s="89"/>
      <c r="B19" s="106"/>
      <c r="C19" s="106"/>
      <c r="D19" s="122"/>
      <c r="E19" s="120"/>
      <c r="F19" s="142">
        <f>SUM(F16:F18)</f>
        <v>0</v>
      </c>
      <c r="G19" s="142">
        <f t="shared" ref="G19:H19" si="1">SUM(G16:G18)</f>
        <v>0</v>
      </c>
      <c r="H19" s="142">
        <f t="shared" si="1"/>
        <v>0</v>
      </c>
    </row>
    <row r="20" spans="1:8" x14ac:dyDescent="0.25">
      <c r="A20" s="89"/>
      <c r="B20" s="106"/>
      <c r="C20" s="124" t="s">
        <v>364</v>
      </c>
      <c r="D20" s="126" t="s">
        <v>361</v>
      </c>
      <c r="E20" s="120"/>
      <c r="F20" s="128"/>
      <c r="G20" s="128"/>
      <c r="H20" s="128"/>
    </row>
    <row r="21" spans="1:8" ht="30.75" customHeight="1" x14ac:dyDescent="0.25">
      <c r="A21" s="89"/>
      <c r="B21" s="106"/>
      <c r="C21" s="106"/>
      <c r="D21" s="127" t="s">
        <v>122</v>
      </c>
      <c r="E21" s="120"/>
      <c r="F21" s="145"/>
      <c r="G21" s="145"/>
      <c r="H21" s="145"/>
    </row>
    <row r="22" spans="1:8" ht="30" x14ac:dyDescent="0.25">
      <c r="A22" s="89"/>
      <c r="B22" s="106"/>
      <c r="C22" s="106"/>
      <c r="D22" s="127" t="s">
        <v>123</v>
      </c>
      <c r="E22" s="120"/>
      <c r="F22" s="145"/>
      <c r="G22" s="145"/>
      <c r="H22" s="145"/>
    </row>
    <row r="23" spans="1:8" x14ac:dyDescent="0.25">
      <c r="A23" s="89"/>
      <c r="B23" s="106"/>
      <c r="C23" s="106"/>
      <c r="D23" s="127" t="s">
        <v>124</v>
      </c>
      <c r="E23" s="120"/>
      <c r="F23" s="145"/>
      <c r="G23" s="145"/>
      <c r="H23" s="145"/>
    </row>
    <row r="24" spans="1:8" x14ac:dyDescent="0.25">
      <c r="A24" s="89"/>
      <c r="B24" s="106"/>
      <c r="C24" s="106"/>
      <c r="D24" s="127" t="s">
        <v>125</v>
      </c>
      <c r="E24" s="120"/>
      <c r="F24" s="145"/>
      <c r="G24" s="145"/>
      <c r="H24" s="145"/>
    </row>
    <row r="25" spans="1:8" ht="30" x14ac:dyDescent="0.25">
      <c r="A25" s="89"/>
      <c r="B25" s="106"/>
      <c r="C25" s="106"/>
      <c r="D25" s="139" t="s">
        <v>134</v>
      </c>
      <c r="E25" s="120"/>
      <c r="F25" s="145"/>
      <c r="G25" s="145"/>
      <c r="H25" s="145"/>
    </row>
    <row r="26" spans="1:8" ht="30" x14ac:dyDescent="0.25">
      <c r="A26" s="89"/>
      <c r="B26" s="106"/>
      <c r="C26" s="106"/>
      <c r="D26" s="139" t="s">
        <v>135</v>
      </c>
      <c r="E26" s="120"/>
      <c r="F26" s="145"/>
      <c r="G26" s="145"/>
      <c r="H26" s="145"/>
    </row>
    <row r="27" spans="1:8" ht="30" x14ac:dyDescent="0.25">
      <c r="A27" s="89"/>
      <c r="B27" s="106"/>
      <c r="C27" s="106"/>
      <c r="D27" s="127" t="s">
        <v>126</v>
      </c>
      <c r="E27" s="120"/>
      <c r="F27" s="145"/>
      <c r="G27" s="145"/>
      <c r="H27" s="145"/>
    </row>
    <row r="28" spans="1:8" ht="30" x14ac:dyDescent="0.25">
      <c r="A28" s="89"/>
      <c r="B28" s="106"/>
      <c r="C28" s="106"/>
      <c r="D28" s="127" t="s">
        <v>248</v>
      </c>
      <c r="E28" s="120"/>
      <c r="F28" s="145"/>
      <c r="G28" s="145"/>
      <c r="H28" s="145"/>
    </row>
    <row r="29" spans="1:8" ht="30" x14ac:dyDescent="0.25">
      <c r="A29" s="89"/>
      <c r="B29" s="106"/>
      <c r="C29" s="106"/>
      <c r="D29" s="127" t="s">
        <v>127</v>
      </c>
      <c r="E29" s="120"/>
      <c r="F29" s="145"/>
      <c r="G29" s="145"/>
      <c r="H29" s="145"/>
    </row>
    <row r="30" spans="1:8" x14ac:dyDescent="0.25">
      <c r="A30" s="89"/>
      <c r="B30" s="106"/>
      <c r="C30" s="106"/>
      <c r="D30" s="146"/>
      <c r="E30" s="104"/>
      <c r="F30" s="166">
        <f>SUM(F21:F29)</f>
        <v>0</v>
      </c>
      <c r="G30" s="166">
        <f>SUM(G21:G29)</f>
        <v>0</v>
      </c>
      <c r="H30" s="166">
        <f>SUM(H21:H29)</f>
        <v>0</v>
      </c>
    </row>
    <row r="31" spans="1:8" x14ac:dyDescent="0.25">
      <c r="A31" s="89"/>
      <c r="B31" s="106"/>
      <c r="C31" s="106"/>
      <c r="D31" s="117"/>
      <c r="E31" s="107"/>
      <c r="F31" s="128"/>
      <c r="G31" s="128"/>
      <c r="H31" s="128"/>
    </row>
    <row r="32" spans="1:8" x14ac:dyDescent="0.25">
      <c r="A32" s="89"/>
      <c r="B32" s="106"/>
      <c r="C32" s="124" t="s">
        <v>365</v>
      </c>
      <c r="D32" s="147" t="s">
        <v>362</v>
      </c>
      <c r="E32" s="148"/>
      <c r="F32" s="149"/>
      <c r="G32" s="149"/>
      <c r="H32" s="149"/>
    </row>
    <row r="33" spans="1:8" ht="30" x14ac:dyDescent="0.25">
      <c r="A33" s="89"/>
      <c r="B33" s="106"/>
      <c r="C33" s="106"/>
      <c r="D33" s="127" t="s">
        <v>363</v>
      </c>
      <c r="E33" s="120"/>
      <c r="F33" s="145"/>
      <c r="G33" s="145"/>
      <c r="H33" s="145"/>
    </row>
    <row r="34" spans="1:8" x14ac:dyDescent="0.25">
      <c r="A34" s="89"/>
      <c r="B34" s="106"/>
      <c r="C34" s="106"/>
      <c r="D34" s="127" t="s">
        <v>128</v>
      </c>
      <c r="E34" s="102"/>
      <c r="F34" s="145"/>
      <c r="G34" s="145"/>
      <c r="H34" s="145"/>
    </row>
    <row r="35" spans="1:8" x14ac:dyDescent="0.25">
      <c r="A35" s="89"/>
      <c r="B35" s="106"/>
      <c r="C35" s="106"/>
      <c r="D35" s="127" t="s">
        <v>129</v>
      </c>
      <c r="E35" s="102"/>
      <c r="F35" s="145"/>
      <c r="G35" s="145"/>
      <c r="H35" s="145"/>
    </row>
    <row r="36" spans="1:8" x14ac:dyDescent="0.25">
      <c r="A36" s="89"/>
      <c r="B36" s="106"/>
      <c r="C36" s="106"/>
      <c r="D36" s="127" t="s">
        <v>245</v>
      </c>
      <c r="E36" s="102"/>
      <c r="F36" s="145"/>
      <c r="G36" s="145"/>
      <c r="H36" s="145"/>
    </row>
    <row r="37" spans="1:8" x14ac:dyDescent="0.25">
      <c r="A37" s="89"/>
      <c r="B37" s="106"/>
      <c r="C37" s="106"/>
      <c r="D37" s="117"/>
      <c r="E37" s="104"/>
      <c r="F37" s="142">
        <f t="shared" ref="F37:H37" si="2">SUM(F33:F36)</f>
        <v>0</v>
      </c>
      <c r="G37" s="142">
        <f t="shared" si="2"/>
        <v>0</v>
      </c>
      <c r="H37" s="142">
        <f t="shared" si="2"/>
        <v>0</v>
      </c>
    </row>
    <row r="38" spans="1:8" x14ac:dyDescent="0.25">
      <c r="A38" s="89"/>
      <c r="B38" s="106"/>
      <c r="C38" s="106"/>
      <c r="D38" s="126"/>
      <c r="E38" s="107"/>
      <c r="F38" s="128"/>
      <c r="G38" s="128"/>
      <c r="H38" s="128"/>
    </row>
    <row r="39" spans="1:8" ht="15.75" thickBot="1" x14ac:dyDescent="0.3">
      <c r="A39" s="89"/>
      <c r="B39" s="106"/>
      <c r="C39" s="125" t="s">
        <v>136</v>
      </c>
      <c r="D39" s="126"/>
      <c r="E39" s="150"/>
      <c r="F39" s="157">
        <f>F14+F19+F30+F37</f>
        <v>0</v>
      </c>
      <c r="G39" s="157">
        <f t="shared" ref="G39:H39" si="3">G14+G19+G30+G37</f>
        <v>0</v>
      </c>
      <c r="H39" s="157">
        <f t="shared" si="3"/>
        <v>0</v>
      </c>
    </row>
    <row r="40" spans="1:8" ht="15.75" thickTop="1" x14ac:dyDescent="0.25">
      <c r="A40" s="89"/>
      <c r="B40" s="106"/>
      <c r="C40" s="106"/>
      <c r="D40" s="126"/>
      <c r="E40" s="148"/>
      <c r="F40" s="149"/>
      <c r="G40" s="149"/>
      <c r="H40" s="149"/>
    </row>
    <row r="41" spans="1:8" x14ac:dyDescent="0.25">
      <c r="A41" s="89"/>
      <c r="B41" s="144" t="s">
        <v>137</v>
      </c>
      <c r="C41" s="125" t="s">
        <v>138</v>
      </c>
      <c r="D41" s="117"/>
      <c r="E41" s="107"/>
      <c r="F41" s="128"/>
      <c r="G41" s="128"/>
      <c r="H41" s="128"/>
    </row>
    <row r="42" spans="1:8" x14ac:dyDescent="0.25">
      <c r="A42" s="89"/>
      <c r="B42" s="106"/>
      <c r="C42" s="144" t="s">
        <v>139</v>
      </c>
      <c r="D42" s="126" t="s">
        <v>143</v>
      </c>
      <c r="E42" s="107"/>
      <c r="F42" s="128"/>
      <c r="G42" s="128"/>
      <c r="H42" s="128"/>
    </row>
    <row r="43" spans="1:8" x14ac:dyDescent="0.25">
      <c r="A43" s="89"/>
      <c r="B43" s="106"/>
      <c r="C43" s="106"/>
      <c r="D43" s="122" t="s">
        <v>141</v>
      </c>
      <c r="E43" s="120"/>
      <c r="F43" s="145"/>
      <c r="G43" s="145"/>
      <c r="H43" s="145"/>
    </row>
    <row r="44" spans="1:8" x14ac:dyDescent="0.25">
      <c r="A44" s="89"/>
      <c r="B44" s="106"/>
      <c r="C44" s="106"/>
      <c r="D44" s="122" t="s">
        <v>144</v>
      </c>
      <c r="E44" s="120"/>
      <c r="F44" s="145"/>
      <c r="G44" s="145"/>
      <c r="H44" s="145"/>
    </row>
    <row r="45" spans="1:8" x14ac:dyDescent="0.25">
      <c r="A45" s="89"/>
      <c r="B45" s="106"/>
      <c r="C45" s="106"/>
      <c r="D45" s="122" t="s">
        <v>145</v>
      </c>
      <c r="E45" s="120"/>
      <c r="F45" s="145"/>
      <c r="G45" s="145"/>
      <c r="H45" s="145"/>
    </row>
    <row r="46" spans="1:8" x14ac:dyDescent="0.25">
      <c r="A46" s="89"/>
      <c r="B46" s="106"/>
      <c r="C46" s="106"/>
      <c r="D46" s="140" t="s">
        <v>132</v>
      </c>
      <c r="E46" s="120"/>
      <c r="F46" s="145"/>
      <c r="G46" s="145"/>
      <c r="H46" s="145"/>
    </row>
    <row r="47" spans="1:8" x14ac:dyDescent="0.25">
      <c r="A47" s="89"/>
      <c r="B47" s="106"/>
      <c r="C47" s="106"/>
      <c r="D47" s="122" t="s">
        <v>146</v>
      </c>
      <c r="E47" s="120"/>
      <c r="F47" s="145"/>
      <c r="G47" s="145"/>
      <c r="H47" s="145"/>
    </row>
    <row r="48" spans="1:8" x14ac:dyDescent="0.25">
      <c r="A48" s="89"/>
      <c r="B48" s="106"/>
      <c r="C48" s="106"/>
      <c r="D48" s="122" t="s">
        <v>147</v>
      </c>
      <c r="E48" s="120"/>
      <c r="F48" s="145"/>
      <c r="G48" s="145"/>
      <c r="H48" s="145"/>
    </row>
    <row r="49" spans="1:8" ht="30" x14ac:dyDescent="0.25">
      <c r="A49" s="89"/>
      <c r="B49" s="106"/>
      <c r="C49" s="106"/>
      <c r="D49" s="127" t="s">
        <v>148</v>
      </c>
      <c r="E49" s="120"/>
      <c r="F49" s="145"/>
      <c r="G49" s="145"/>
      <c r="H49" s="145"/>
    </row>
    <row r="50" spans="1:8" x14ac:dyDescent="0.25">
      <c r="A50" s="89"/>
      <c r="B50" s="106"/>
      <c r="C50" s="106"/>
      <c r="D50" s="122" t="s">
        <v>149</v>
      </c>
      <c r="E50" s="120"/>
      <c r="F50" s="145"/>
      <c r="G50" s="145"/>
      <c r="H50" s="145"/>
    </row>
    <row r="51" spans="1:8" x14ac:dyDescent="0.25">
      <c r="A51" s="89"/>
      <c r="B51" s="106"/>
      <c r="C51" s="106"/>
      <c r="D51" s="122" t="s">
        <v>150</v>
      </c>
      <c r="E51" s="120"/>
      <c r="F51" s="145"/>
      <c r="G51" s="145"/>
      <c r="H51" s="145"/>
    </row>
    <row r="52" spans="1:8" x14ac:dyDescent="0.25">
      <c r="A52" s="89"/>
      <c r="B52" s="106"/>
      <c r="C52" s="106"/>
      <c r="D52" s="140" t="s">
        <v>358</v>
      </c>
      <c r="E52" s="120"/>
      <c r="F52" s="145"/>
      <c r="G52" s="145"/>
      <c r="H52" s="145"/>
    </row>
    <row r="53" spans="1:8" x14ac:dyDescent="0.25">
      <c r="A53" s="89"/>
      <c r="B53" s="106"/>
      <c r="C53" s="106"/>
      <c r="D53" s="122" t="s">
        <v>151</v>
      </c>
      <c r="E53" s="120"/>
      <c r="F53" s="145"/>
      <c r="G53" s="145"/>
      <c r="H53" s="145"/>
    </row>
    <row r="54" spans="1:8" x14ac:dyDescent="0.25">
      <c r="A54" s="89"/>
      <c r="B54" s="106"/>
      <c r="C54" s="106"/>
      <c r="D54" s="122" t="s">
        <v>152</v>
      </c>
      <c r="E54" s="120"/>
      <c r="F54" s="145"/>
      <c r="G54" s="145"/>
      <c r="H54" s="145"/>
    </row>
    <row r="55" spans="1:8" x14ac:dyDescent="0.25">
      <c r="A55" s="89"/>
      <c r="B55" s="106"/>
      <c r="C55" s="106"/>
      <c r="D55" s="122" t="s">
        <v>153</v>
      </c>
      <c r="E55" s="120"/>
      <c r="F55" s="145"/>
      <c r="G55" s="145"/>
      <c r="H55" s="145"/>
    </row>
    <row r="56" spans="1:8" x14ac:dyDescent="0.25">
      <c r="A56" s="89"/>
      <c r="B56" s="106"/>
      <c r="C56" s="106"/>
      <c r="D56" s="122" t="s">
        <v>154</v>
      </c>
      <c r="E56" s="120"/>
      <c r="F56" s="145"/>
      <c r="G56" s="145"/>
      <c r="H56" s="145"/>
    </row>
    <row r="57" spans="1:8" x14ac:dyDescent="0.25">
      <c r="A57" s="89"/>
      <c r="B57" s="106"/>
      <c r="C57" s="106"/>
      <c r="D57" s="122" t="s">
        <v>155</v>
      </c>
      <c r="E57" s="120"/>
      <c r="F57" s="145"/>
      <c r="G57" s="145"/>
      <c r="H57" s="145"/>
    </row>
    <row r="58" spans="1:8" x14ac:dyDescent="0.25">
      <c r="A58" s="89"/>
      <c r="B58" s="106"/>
      <c r="C58" s="106"/>
      <c r="D58" s="122" t="s">
        <v>156</v>
      </c>
      <c r="E58" s="120"/>
      <c r="F58" s="145"/>
      <c r="G58" s="145"/>
      <c r="H58" s="145"/>
    </row>
    <row r="59" spans="1:8" x14ac:dyDescent="0.25">
      <c r="A59" s="89"/>
      <c r="B59" s="106"/>
      <c r="C59" s="106"/>
      <c r="D59" s="140" t="s">
        <v>130</v>
      </c>
      <c r="E59" s="120"/>
      <c r="F59" s="145"/>
      <c r="G59" s="145"/>
      <c r="H59" s="145"/>
    </row>
    <row r="60" spans="1:8" x14ac:dyDescent="0.25">
      <c r="A60" s="89"/>
      <c r="B60" s="106"/>
      <c r="C60" s="106"/>
      <c r="D60" s="140" t="s">
        <v>131</v>
      </c>
      <c r="E60" s="120"/>
      <c r="F60" s="145"/>
      <c r="G60" s="145"/>
      <c r="H60" s="145"/>
    </row>
    <row r="61" spans="1:8" x14ac:dyDescent="0.25">
      <c r="A61" s="89"/>
      <c r="B61" s="106"/>
      <c r="C61" s="106"/>
      <c r="D61" s="122" t="s">
        <v>157</v>
      </c>
      <c r="E61" s="120"/>
      <c r="F61" s="145"/>
      <c r="G61" s="145"/>
      <c r="H61" s="145"/>
    </row>
    <row r="62" spans="1:8" x14ac:dyDescent="0.25">
      <c r="A62" s="89"/>
      <c r="B62" s="106"/>
      <c r="C62" s="106"/>
      <c r="D62" s="122" t="s">
        <v>158</v>
      </c>
      <c r="E62" s="120"/>
      <c r="F62" s="145"/>
      <c r="G62" s="145"/>
      <c r="H62" s="145"/>
    </row>
    <row r="63" spans="1:8" x14ac:dyDescent="0.25">
      <c r="A63" s="89"/>
      <c r="B63" s="106"/>
      <c r="C63" s="106"/>
      <c r="D63" s="122" t="s">
        <v>159</v>
      </c>
      <c r="E63" s="102"/>
      <c r="F63" s="145"/>
      <c r="G63" s="145"/>
      <c r="H63" s="145"/>
    </row>
    <row r="64" spans="1:8" x14ac:dyDescent="0.25">
      <c r="A64" s="89"/>
      <c r="B64" s="106"/>
      <c r="C64" s="106"/>
      <c r="D64" s="140" t="s">
        <v>164</v>
      </c>
      <c r="E64" s="102"/>
      <c r="F64" s="145"/>
      <c r="G64" s="145"/>
      <c r="H64" s="145"/>
    </row>
    <row r="65" spans="1:8" x14ac:dyDescent="0.25">
      <c r="A65" s="89"/>
      <c r="B65" s="106"/>
      <c r="C65" s="106"/>
      <c r="D65" s="140" t="s">
        <v>366</v>
      </c>
      <c r="E65" s="102"/>
      <c r="F65" s="145"/>
      <c r="G65" s="145"/>
      <c r="H65" s="145"/>
    </row>
    <row r="66" spans="1:8" x14ac:dyDescent="0.25">
      <c r="A66" s="89"/>
      <c r="B66" s="106"/>
      <c r="C66" s="106"/>
      <c r="D66" s="140" t="s">
        <v>174</v>
      </c>
      <c r="E66" s="102"/>
      <c r="F66" s="145"/>
      <c r="G66" s="145"/>
      <c r="H66" s="145"/>
    </row>
    <row r="67" spans="1:8" x14ac:dyDescent="0.25">
      <c r="A67" s="89"/>
      <c r="B67" s="106"/>
      <c r="C67" s="106"/>
      <c r="D67" s="117"/>
      <c r="E67" s="104"/>
      <c r="F67" s="142">
        <f>SUM(F43:F66)</f>
        <v>0</v>
      </c>
      <c r="G67" s="142">
        <f t="shared" ref="G67:H67" si="4">SUM(G43:G66)</f>
        <v>0</v>
      </c>
      <c r="H67" s="142">
        <f t="shared" si="4"/>
        <v>0</v>
      </c>
    </row>
    <row r="68" spans="1:8" x14ac:dyDescent="0.25">
      <c r="A68" s="89"/>
      <c r="B68" s="106"/>
      <c r="C68" s="106"/>
      <c r="E68" s="107"/>
      <c r="F68" s="128"/>
      <c r="G68" s="128"/>
      <c r="H68" s="128"/>
    </row>
    <row r="69" spans="1:8" x14ac:dyDescent="0.25">
      <c r="A69" s="89"/>
      <c r="B69" s="106"/>
      <c r="C69" s="144" t="s">
        <v>142</v>
      </c>
      <c r="D69" s="126" t="s">
        <v>367</v>
      </c>
      <c r="E69" s="107"/>
      <c r="F69" s="128"/>
      <c r="G69" s="128"/>
      <c r="H69" s="128"/>
    </row>
    <row r="70" spans="1:8" x14ac:dyDescent="0.25">
      <c r="A70" s="89"/>
      <c r="B70" s="106"/>
      <c r="C70" s="106"/>
      <c r="D70" s="122" t="s">
        <v>140</v>
      </c>
      <c r="E70" s="120"/>
      <c r="F70" s="145"/>
      <c r="G70" s="145"/>
      <c r="H70" s="145"/>
    </row>
    <row r="71" spans="1:8" x14ac:dyDescent="0.25">
      <c r="A71" s="89"/>
      <c r="B71" s="152"/>
      <c r="C71" s="100"/>
      <c r="D71" s="122" t="s">
        <v>187</v>
      </c>
      <c r="E71" s="120"/>
      <c r="F71" s="145"/>
      <c r="G71" s="145"/>
      <c r="H71" s="145"/>
    </row>
    <row r="72" spans="1:8" x14ac:dyDescent="0.25">
      <c r="A72" s="89"/>
      <c r="B72" s="152"/>
      <c r="C72" s="100"/>
      <c r="D72" s="122" t="s">
        <v>188</v>
      </c>
      <c r="E72" s="120"/>
      <c r="F72" s="145"/>
      <c r="G72" s="145"/>
      <c r="H72" s="145"/>
    </row>
    <row r="73" spans="1:8" x14ac:dyDescent="0.25">
      <c r="A73" s="89"/>
      <c r="B73" s="152"/>
      <c r="C73" s="100"/>
      <c r="D73" s="122" t="s">
        <v>189</v>
      </c>
      <c r="E73" s="120"/>
      <c r="F73" s="145"/>
      <c r="G73" s="145"/>
      <c r="H73" s="145"/>
    </row>
    <row r="74" spans="1:8" ht="30" x14ac:dyDescent="0.25">
      <c r="A74" s="89"/>
      <c r="B74" s="152"/>
      <c r="C74" s="100"/>
      <c r="D74" s="127" t="s">
        <v>190</v>
      </c>
      <c r="E74" s="120"/>
      <c r="F74" s="145"/>
      <c r="G74" s="145"/>
      <c r="H74" s="145"/>
    </row>
    <row r="75" spans="1:8" x14ac:dyDescent="0.25">
      <c r="A75" s="89"/>
      <c r="B75" s="152"/>
      <c r="C75" s="100"/>
      <c r="D75" s="122" t="s">
        <v>191</v>
      </c>
      <c r="E75" s="120"/>
      <c r="F75" s="145"/>
      <c r="G75" s="145"/>
      <c r="H75" s="145"/>
    </row>
    <row r="76" spans="1:8" x14ac:dyDescent="0.25">
      <c r="A76" s="89"/>
      <c r="B76" s="152"/>
      <c r="C76" s="100"/>
      <c r="D76" s="123" t="s">
        <v>247</v>
      </c>
      <c r="E76" s="107"/>
      <c r="F76" s="145"/>
      <c r="G76" s="145"/>
      <c r="H76" s="145"/>
    </row>
    <row r="77" spans="1:8" x14ac:dyDescent="0.25">
      <c r="A77" s="89"/>
      <c r="B77" s="106"/>
      <c r="C77" s="106"/>
      <c r="D77" s="122" t="s">
        <v>161</v>
      </c>
      <c r="E77" s="120"/>
      <c r="F77" s="145"/>
      <c r="G77" s="145"/>
      <c r="H77" s="145"/>
    </row>
    <row r="78" spans="1:8" x14ac:dyDescent="0.25">
      <c r="A78" s="89"/>
      <c r="B78" s="106"/>
      <c r="C78" s="106"/>
      <c r="D78" s="122" t="s">
        <v>162</v>
      </c>
      <c r="E78" s="120"/>
      <c r="F78" s="145"/>
      <c r="G78" s="145"/>
      <c r="H78" s="145"/>
    </row>
    <row r="79" spans="1:8" x14ac:dyDescent="0.25">
      <c r="A79" s="89"/>
      <c r="B79" s="106"/>
      <c r="C79" s="106"/>
      <c r="D79" s="122" t="s">
        <v>167</v>
      </c>
      <c r="E79" s="120"/>
      <c r="F79" s="145"/>
      <c r="G79" s="145"/>
      <c r="H79" s="145"/>
    </row>
    <row r="80" spans="1:8" x14ac:dyDescent="0.25">
      <c r="A80" s="89"/>
      <c r="B80" s="106"/>
      <c r="C80" s="106"/>
      <c r="D80" s="122" t="s">
        <v>168</v>
      </c>
      <c r="E80" s="120"/>
      <c r="F80" s="145"/>
      <c r="G80" s="145"/>
      <c r="H80" s="145"/>
    </row>
    <row r="81" spans="1:8" x14ac:dyDescent="0.25">
      <c r="A81" s="89"/>
      <c r="B81" s="106"/>
      <c r="C81" s="106"/>
      <c r="D81" s="122" t="s">
        <v>169</v>
      </c>
      <c r="E81" s="120"/>
      <c r="F81" s="145"/>
      <c r="G81" s="145"/>
      <c r="H81" s="145"/>
    </row>
    <row r="82" spans="1:8" x14ac:dyDescent="0.25">
      <c r="A82" s="89"/>
      <c r="B82" s="106"/>
      <c r="C82" s="106"/>
      <c r="D82" s="122" t="s">
        <v>246</v>
      </c>
      <c r="E82" s="120"/>
      <c r="F82" s="145"/>
      <c r="G82" s="145"/>
      <c r="H82" s="145"/>
    </row>
    <row r="83" spans="1:8" x14ac:dyDescent="0.25">
      <c r="A83" s="89"/>
      <c r="B83" s="106"/>
      <c r="C83" s="106"/>
      <c r="D83" s="122" t="s">
        <v>172</v>
      </c>
      <c r="E83" s="120"/>
      <c r="F83" s="145"/>
      <c r="G83" s="145"/>
      <c r="H83" s="145"/>
    </row>
    <row r="84" spans="1:8" x14ac:dyDescent="0.25">
      <c r="A84" s="89"/>
      <c r="B84" s="106"/>
      <c r="C84" s="106"/>
      <c r="D84" s="122" t="s">
        <v>173</v>
      </c>
      <c r="E84" s="120"/>
      <c r="F84" s="145"/>
      <c r="G84" s="145"/>
      <c r="H84" s="145"/>
    </row>
    <row r="85" spans="1:8" x14ac:dyDescent="0.25">
      <c r="A85" s="89"/>
      <c r="B85" s="106"/>
      <c r="C85" s="106"/>
      <c r="D85" s="122" t="s">
        <v>370</v>
      </c>
      <c r="E85" s="120"/>
      <c r="F85" s="145"/>
      <c r="G85" s="145"/>
      <c r="H85" s="145"/>
    </row>
    <row r="86" spans="1:8" x14ac:dyDescent="0.25">
      <c r="A86" s="89"/>
      <c r="B86" s="106"/>
      <c r="C86" s="106"/>
      <c r="D86" s="117"/>
      <c r="E86" s="104"/>
      <c r="F86" s="142">
        <f>SUM(F70:F85)</f>
        <v>0</v>
      </c>
      <c r="G86" s="142">
        <f t="shared" ref="G86:H86" si="5">SUM(G70:G85)</f>
        <v>0</v>
      </c>
      <c r="H86" s="142">
        <f t="shared" si="5"/>
        <v>0</v>
      </c>
    </row>
    <row r="87" spans="1:8" x14ac:dyDescent="0.25">
      <c r="A87" s="89"/>
      <c r="B87" s="106"/>
      <c r="C87" s="106"/>
      <c r="D87" s="122"/>
      <c r="E87" s="120"/>
      <c r="F87" s="145"/>
      <c r="G87" s="145"/>
      <c r="H87" s="145"/>
    </row>
    <row r="88" spans="1:8" x14ac:dyDescent="0.25">
      <c r="A88" s="89"/>
      <c r="B88" s="106"/>
      <c r="C88" s="144" t="s">
        <v>160</v>
      </c>
      <c r="D88" s="126" t="s">
        <v>368</v>
      </c>
      <c r="E88" s="120"/>
      <c r="F88" s="145"/>
      <c r="G88" s="145"/>
      <c r="H88" s="145"/>
    </row>
    <row r="89" spans="1:8" x14ac:dyDescent="0.25">
      <c r="A89" s="89"/>
      <c r="B89" s="106"/>
      <c r="C89" s="106"/>
      <c r="D89" s="122" t="s">
        <v>163</v>
      </c>
      <c r="E89" s="120"/>
      <c r="F89" s="145"/>
      <c r="G89" s="145"/>
      <c r="H89" s="145"/>
    </row>
    <row r="90" spans="1:8" x14ac:dyDescent="0.25">
      <c r="A90" s="89"/>
      <c r="B90" s="106"/>
      <c r="C90" s="106"/>
      <c r="D90" s="122" t="s">
        <v>371</v>
      </c>
      <c r="E90" s="120"/>
      <c r="F90" s="145"/>
      <c r="G90" s="145"/>
      <c r="H90" s="145"/>
    </row>
    <row r="91" spans="1:8" x14ac:dyDescent="0.25">
      <c r="A91" s="89"/>
      <c r="B91" s="106"/>
      <c r="C91" s="106"/>
      <c r="D91" s="122" t="s">
        <v>372</v>
      </c>
      <c r="E91" s="120"/>
      <c r="F91" s="145"/>
      <c r="G91" s="145"/>
      <c r="H91" s="145"/>
    </row>
    <row r="92" spans="1:8" x14ac:dyDescent="0.25">
      <c r="A92" s="89"/>
      <c r="B92" s="106"/>
      <c r="C92" s="106"/>
      <c r="D92" s="122" t="s">
        <v>165</v>
      </c>
      <c r="E92" s="120"/>
      <c r="F92" s="145"/>
      <c r="G92" s="145"/>
      <c r="H92" s="145"/>
    </row>
    <row r="93" spans="1:8" x14ac:dyDescent="0.25">
      <c r="A93" s="89"/>
      <c r="B93" s="106"/>
      <c r="C93" s="106"/>
      <c r="D93" s="122" t="s">
        <v>373</v>
      </c>
      <c r="E93" s="120"/>
      <c r="F93" s="154"/>
      <c r="G93" s="145"/>
      <c r="H93" s="145"/>
    </row>
    <row r="94" spans="1:8" x14ac:dyDescent="0.25">
      <c r="A94" s="89"/>
      <c r="B94" s="106"/>
      <c r="C94" s="106"/>
      <c r="D94" s="122"/>
      <c r="E94" s="120"/>
      <c r="F94" s="142">
        <f>SUM(F89:F93)</f>
        <v>0</v>
      </c>
      <c r="G94" s="142">
        <f t="shared" ref="G94:H94" si="6">SUM(G89:G93)</f>
        <v>0</v>
      </c>
      <c r="H94" s="142">
        <f t="shared" si="6"/>
        <v>0</v>
      </c>
    </row>
    <row r="95" spans="1:8" x14ac:dyDescent="0.25">
      <c r="A95" s="89"/>
      <c r="B95" s="106"/>
      <c r="C95" s="106"/>
      <c r="D95" s="122"/>
      <c r="E95" s="120"/>
      <c r="F95" s="159"/>
      <c r="G95" s="145"/>
      <c r="H95" s="145"/>
    </row>
    <row r="96" spans="1:8" x14ac:dyDescent="0.25">
      <c r="A96" s="89"/>
      <c r="B96" s="106"/>
      <c r="C96" s="144" t="s">
        <v>175</v>
      </c>
      <c r="D96" s="126" t="s">
        <v>369</v>
      </c>
      <c r="E96" s="120"/>
      <c r="F96" s="145"/>
      <c r="G96" s="145"/>
      <c r="H96" s="145"/>
    </row>
    <row r="97" spans="1:8" x14ac:dyDescent="0.25">
      <c r="A97" s="89"/>
      <c r="B97" s="106"/>
      <c r="C97" s="106"/>
      <c r="D97" s="122" t="s">
        <v>170</v>
      </c>
      <c r="E97" s="120"/>
      <c r="F97" s="145"/>
      <c r="G97" s="145"/>
      <c r="H97" s="145"/>
    </row>
    <row r="98" spans="1:8" x14ac:dyDescent="0.25">
      <c r="A98" s="89"/>
      <c r="B98" s="106"/>
      <c r="C98" s="106"/>
      <c r="D98" s="122" t="s">
        <v>171</v>
      </c>
      <c r="E98" s="120"/>
      <c r="F98" s="154"/>
      <c r="G98" s="145"/>
      <c r="H98" s="145"/>
    </row>
    <row r="99" spans="1:8" x14ac:dyDescent="0.25">
      <c r="A99" s="89"/>
      <c r="B99" s="106"/>
      <c r="C99" s="106"/>
      <c r="D99" s="122"/>
      <c r="E99" s="120"/>
      <c r="F99" s="142">
        <f>SUM(F97:F98)</f>
        <v>0</v>
      </c>
      <c r="G99" s="142">
        <f t="shared" ref="G99:H99" si="7">SUM(G97:G98)</f>
        <v>0</v>
      </c>
      <c r="H99" s="142">
        <f t="shared" si="7"/>
        <v>0</v>
      </c>
    </row>
    <row r="100" spans="1:8" x14ac:dyDescent="0.25">
      <c r="A100" s="89"/>
      <c r="B100" s="106"/>
      <c r="C100" s="106"/>
      <c r="D100" s="122"/>
      <c r="E100" s="120"/>
      <c r="F100" s="159"/>
      <c r="G100" s="145"/>
      <c r="H100" s="145"/>
    </row>
    <row r="101" spans="1:8" x14ac:dyDescent="0.25">
      <c r="A101" s="89"/>
      <c r="B101" s="106"/>
      <c r="C101" s="144" t="s">
        <v>179</v>
      </c>
      <c r="D101" s="126" t="s">
        <v>176</v>
      </c>
      <c r="E101" s="107"/>
      <c r="F101" s="128"/>
      <c r="G101" s="128"/>
      <c r="H101" s="128"/>
    </row>
    <row r="102" spans="1:8" x14ac:dyDescent="0.25">
      <c r="A102" s="89"/>
      <c r="B102" s="106"/>
      <c r="C102" s="144"/>
      <c r="D102" s="122" t="s">
        <v>177</v>
      </c>
      <c r="E102" s="120"/>
      <c r="F102" s="145"/>
      <c r="G102" s="145"/>
      <c r="H102" s="145"/>
    </row>
    <row r="103" spans="1:8" x14ac:dyDescent="0.25">
      <c r="A103" s="89"/>
      <c r="B103" s="106"/>
      <c r="C103" s="144"/>
      <c r="D103" s="122" t="s">
        <v>178</v>
      </c>
      <c r="E103" s="102"/>
      <c r="F103" s="145"/>
      <c r="G103" s="145"/>
      <c r="H103" s="145"/>
    </row>
    <row r="104" spans="1:8" x14ac:dyDescent="0.25">
      <c r="A104" s="89"/>
      <c r="B104" s="106"/>
      <c r="C104" s="106"/>
      <c r="D104" s="117"/>
      <c r="E104" s="104"/>
      <c r="F104" s="142">
        <f t="shared" ref="F104:H104" si="8">SUM(F102:F103)</f>
        <v>0</v>
      </c>
      <c r="G104" s="142">
        <f t="shared" si="8"/>
        <v>0</v>
      </c>
      <c r="H104" s="142">
        <f t="shared" si="8"/>
        <v>0</v>
      </c>
    </row>
    <row r="105" spans="1:8" x14ac:dyDescent="0.25">
      <c r="A105" s="89"/>
      <c r="B105" s="106"/>
      <c r="C105" s="106"/>
      <c r="D105" s="117"/>
      <c r="E105" s="107"/>
      <c r="F105" s="128"/>
      <c r="G105" s="128"/>
      <c r="H105" s="128"/>
    </row>
    <row r="106" spans="1:8" x14ac:dyDescent="0.25">
      <c r="A106" s="89"/>
      <c r="B106" s="106"/>
      <c r="C106" s="144" t="s">
        <v>186</v>
      </c>
      <c r="D106" s="147" t="s">
        <v>180</v>
      </c>
      <c r="E106" s="107"/>
      <c r="F106" s="128"/>
      <c r="G106" s="128"/>
      <c r="H106" s="128"/>
    </row>
    <row r="107" spans="1:8" x14ac:dyDescent="0.25">
      <c r="A107" s="89"/>
      <c r="B107" s="106"/>
      <c r="C107" s="106"/>
      <c r="D107" s="122" t="s">
        <v>181</v>
      </c>
      <c r="E107" s="120"/>
      <c r="F107" s="145"/>
      <c r="G107" s="145"/>
      <c r="H107" s="145"/>
    </row>
    <row r="108" spans="1:8" x14ac:dyDescent="0.25">
      <c r="A108" s="89"/>
      <c r="B108" s="106"/>
      <c r="C108" s="106"/>
      <c r="D108" s="122" t="s">
        <v>182</v>
      </c>
      <c r="E108" s="120"/>
      <c r="F108" s="145"/>
      <c r="G108" s="145"/>
      <c r="H108" s="145"/>
    </row>
    <row r="109" spans="1:8" x14ac:dyDescent="0.25">
      <c r="A109" s="89"/>
      <c r="B109" s="106"/>
      <c r="C109" s="106"/>
      <c r="D109" s="122" t="s">
        <v>166</v>
      </c>
      <c r="E109" s="120"/>
      <c r="F109" s="145"/>
      <c r="G109" s="145"/>
      <c r="H109" s="145"/>
    </row>
    <row r="110" spans="1:8" x14ac:dyDescent="0.25">
      <c r="A110" s="89"/>
      <c r="B110" s="106"/>
      <c r="C110" s="106"/>
      <c r="D110" s="122" t="s">
        <v>374</v>
      </c>
      <c r="E110" s="120"/>
      <c r="F110" s="145"/>
      <c r="G110" s="145"/>
      <c r="H110" s="145"/>
    </row>
    <row r="111" spans="1:8" ht="30" x14ac:dyDescent="0.25">
      <c r="A111" s="89"/>
      <c r="B111" s="106"/>
      <c r="C111" s="106"/>
      <c r="D111" s="127" t="s">
        <v>183</v>
      </c>
      <c r="E111" s="120"/>
      <c r="F111" s="145"/>
      <c r="G111" s="145"/>
      <c r="H111" s="145"/>
    </row>
    <row r="112" spans="1:8" x14ac:dyDescent="0.25">
      <c r="A112" s="89"/>
      <c r="B112" s="106"/>
      <c r="C112" s="106"/>
      <c r="D112" s="122" t="s">
        <v>184</v>
      </c>
      <c r="E112" s="120"/>
      <c r="F112" s="145"/>
      <c r="G112" s="145"/>
      <c r="H112" s="145"/>
    </row>
    <row r="113" spans="1:8" x14ac:dyDescent="0.25">
      <c r="A113" s="89"/>
      <c r="B113" s="106"/>
      <c r="C113" s="106"/>
      <c r="D113" s="122" t="s">
        <v>185</v>
      </c>
      <c r="E113" s="102"/>
      <c r="F113" s="145"/>
      <c r="G113" s="145"/>
      <c r="H113" s="145"/>
    </row>
    <row r="114" spans="1:8" x14ac:dyDescent="0.25">
      <c r="A114" s="89"/>
      <c r="B114" s="106"/>
      <c r="C114" s="106"/>
      <c r="D114" s="117"/>
      <c r="E114" s="104"/>
      <c r="F114" s="142">
        <f t="shared" ref="F114:H114" si="9">SUM(F107:F113)</f>
        <v>0</v>
      </c>
      <c r="G114" s="142">
        <f t="shared" si="9"/>
        <v>0</v>
      </c>
      <c r="H114" s="142">
        <f t="shared" si="9"/>
        <v>0</v>
      </c>
    </row>
    <row r="115" spans="1:8" x14ac:dyDescent="0.25">
      <c r="A115" s="89"/>
      <c r="B115" s="106"/>
      <c r="C115" s="106"/>
      <c r="D115" s="117"/>
      <c r="E115" s="148"/>
      <c r="F115" s="149"/>
      <c r="G115" s="149"/>
      <c r="H115" s="149"/>
    </row>
    <row r="116" spans="1:8" x14ac:dyDescent="0.25">
      <c r="A116" s="89"/>
      <c r="B116" s="106"/>
      <c r="C116" s="144" t="s">
        <v>192</v>
      </c>
      <c r="D116" s="126" t="s">
        <v>193</v>
      </c>
      <c r="E116" s="107"/>
      <c r="F116" s="128"/>
      <c r="G116" s="128"/>
      <c r="H116" s="128"/>
    </row>
    <row r="117" spans="1:8" x14ac:dyDescent="0.25">
      <c r="A117" s="89"/>
      <c r="B117" s="106"/>
      <c r="C117" s="106"/>
      <c r="D117" s="122" t="s">
        <v>375</v>
      </c>
      <c r="E117" s="120"/>
      <c r="F117" s="145"/>
      <c r="G117" s="145"/>
      <c r="H117" s="145"/>
    </row>
    <row r="118" spans="1:8" x14ac:dyDescent="0.25">
      <c r="A118" s="89"/>
      <c r="B118" s="106"/>
      <c r="C118" s="106"/>
      <c r="D118" s="122" t="s">
        <v>194</v>
      </c>
      <c r="E118" s="120"/>
      <c r="F118" s="145"/>
      <c r="G118" s="145"/>
      <c r="H118" s="145"/>
    </row>
    <row r="119" spans="1:8" x14ac:dyDescent="0.25">
      <c r="A119" s="89"/>
      <c r="B119" s="106"/>
      <c r="C119" s="106"/>
      <c r="D119" s="122" t="s">
        <v>298</v>
      </c>
      <c r="E119" s="102"/>
      <c r="F119" s="145"/>
      <c r="G119" s="145"/>
      <c r="H119" s="145"/>
    </row>
    <row r="120" spans="1:8" x14ac:dyDescent="0.25">
      <c r="A120" s="89"/>
      <c r="B120" s="106"/>
      <c r="C120" s="106"/>
      <c r="D120" s="117"/>
      <c r="E120" s="104"/>
      <c r="F120" s="142">
        <f>SUM(F117:F119)</f>
        <v>0</v>
      </c>
      <c r="G120" s="142">
        <f t="shared" ref="G120:H120" si="10">SUM(G117:G119)</f>
        <v>0</v>
      </c>
      <c r="H120" s="142">
        <f t="shared" si="10"/>
        <v>0</v>
      </c>
    </row>
    <row r="121" spans="1:8" x14ac:dyDescent="0.25">
      <c r="A121" s="89"/>
      <c r="B121" s="106"/>
      <c r="C121" s="106"/>
      <c r="D121" s="117"/>
      <c r="E121" s="107"/>
      <c r="F121" s="128"/>
      <c r="G121" s="128"/>
      <c r="H121" s="128"/>
    </row>
    <row r="122" spans="1:8" ht="15.75" thickBot="1" x14ac:dyDescent="0.3">
      <c r="A122" s="89"/>
      <c r="B122" s="106"/>
      <c r="C122" s="125" t="s">
        <v>195</v>
      </c>
      <c r="D122" s="117"/>
      <c r="E122" s="150"/>
      <c r="F122" s="157">
        <f>F67+F86+F94+F99+F104+F114+F120</f>
        <v>0</v>
      </c>
      <c r="G122" s="157">
        <f t="shared" ref="G122:H122" si="11">G67+G86+G94+G99+G104+G114+G120</f>
        <v>0</v>
      </c>
      <c r="H122" s="157">
        <f t="shared" si="11"/>
        <v>0</v>
      </c>
    </row>
    <row r="123" spans="1:8" ht="15.75" thickTop="1" x14ac:dyDescent="0.25">
      <c r="A123" s="89"/>
      <c r="B123" s="106"/>
      <c r="C123" s="106"/>
      <c r="D123" s="117"/>
      <c r="E123" s="107"/>
      <c r="F123" s="128"/>
      <c r="G123" s="128"/>
      <c r="H123" s="128"/>
    </row>
    <row r="124" spans="1:8" x14ac:dyDescent="0.25">
      <c r="A124" s="89"/>
      <c r="B124" s="144" t="s">
        <v>196</v>
      </c>
      <c r="C124" s="47" t="s">
        <v>15</v>
      </c>
      <c r="D124" s="117"/>
      <c r="E124" s="107"/>
      <c r="F124" s="128"/>
      <c r="G124" s="128"/>
      <c r="H124" s="128"/>
    </row>
    <row r="125" spans="1:8" x14ac:dyDescent="0.25">
      <c r="A125" s="89"/>
      <c r="B125" s="106"/>
      <c r="C125" s="144" t="s">
        <v>197</v>
      </c>
      <c r="D125" s="126" t="s">
        <v>198</v>
      </c>
      <c r="E125" s="107"/>
      <c r="F125" s="128"/>
      <c r="G125" s="128"/>
      <c r="H125" s="128"/>
    </row>
    <row r="126" spans="1:8" x14ac:dyDescent="0.25">
      <c r="A126" s="89"/>
      <c r="B126" s="106"/>
      <c r="C126" s="106"/>
      <c r="D126" s="122" t="s">
        <v>199</v>
      </c>
      <c r="E126" s="120"/>
      <c r="F126" s="145"/>
      <c r="G126" s="145"/>
      <c r="H126" s="145"/>
    </row>
    <row r="127" spans="1:8" x14ac:dyDescent="0.25">
      <c r="A127" s="89"/>
      <c r="B127" s="106"/>
      <c r="C127" s="106"/>
      <c r="D127" s="122" t="s">
        <v>200</v>
      </c>
      <c r="E127" s="120"/>
      <c r="F127" s="145"/>
      <c r="G127" s="145"/>
      <c r="H127" s="145"/>
    </row>
    <row r="128" spans="1:8" x14ac:dyDescent="0.25">
      <c r="B128" s="106"/>
      <c r="C128" s="106"/>
      <c r="D128" s="122" t="s">
        <v>201</v>
      </c>
      <c r="E128" s="120"/>
      <c r="F128" s="145"/>
      <c r="G128" s="145"/>
      <c r="H128" s="145"/>
    </row>
    <row r="129" spans="2:8" x14ac:dyDescent="0.25">
      <c r="B129" s="106"/>
      <c r="C129" s="106"/>
      <c r="D129" s="122" t="s">
        <v>202</v>
      </c>
      <c r="E129" s="120"/>
      <c r="F129" s="145"/>
      <c r="G129" s="145"/>
      <c r="H129" s="145"/>
    </row>
    <row r="130" spans="2:8" x14ac:dyDescent="0.25">
      <c r="B130" s="106"/>
      <c r="C130" s="106"/>
      <c r="D130" s="122" t="s">
        <v>203</v>
      </c>
      <c r="E130" s="120"/>
      <c r="F130" s="145"/>
      <c r="G130" s="145"/>
      <c r="H130" s="145"/>
    </row>
    <row r="131" spans="2:8" x14ac:dyDescent="0.25">
      <c r="B131" s="106"/>
      <c r="C131" s="106"/>
      <c r="D131" s="122" t="s">
        <v>204</v>
      </c>
      <c r="E131" s="102"/>
      <c r="F131" s="145"/>
      <c r="G131" s="145"/>
      <c r="H131" s="145"/>
    </row>
    <row r="132" spans="2:8" x14ac:dyDescent="0.25">
      <c r="B132" s="106"/>
      <c r="C132" s="106"/>
      <c r="D132" s="117"/>
      <c r="E132" s="104"/>
      <c r="F132" s="142">
        <f t="shared" ref="F132:H132" si="12">SUM(F126:F131)</f>
        <v>0</v>
      </c>
      <c r="G132" s="142">
        <f t="shared" si="12"/>
        <v>0</v>
      </c>
      <c r="H132" s="142">
        <f t="shared" si="12"/>
        <v>0</v>
      </c>
    </row>
    <row r="133" spans="2:8" x14ac:dyDescent="0.25">
      <c r="B133" s="106"/>
      <c r="C133" s="106"/>
      <c r="D133" s="117"/>
      <c r="E133" s="107"/>
      <c r="F133" s="128"/>
      <c r="G133" s="128"/>
      <c r="H133" s="128"/>
    </row>
    <row r="134" spans="2:8" x14ac:dyDescent="0.25">
      <c r="B134" s="106"/>
      <c r="C134" s="144" t="s">
        <v>205</v>
      </c>
      <c r="D134" s="126" t="s">
        <v>206</v>
      </c>
      <c r="E134" s="107"/>
      <c r="F134" s="151"/>
      <c r="G134" s="151"/>
      <c r="H134" s="151"/>
    </row>
    <row r="135" spans="2:8" x14ac:dyDescent="0.25">
      <c r="B135" s="106"/>
      <c r="C135" s="144"/>
      <c r="D135" s="122" t="s">
        <v>207</v>
      </c>
      <c r="E135" s="120"/>
      <c r="F135" s="145"/>
      <c r="G135" s="145"/>
      <c r="H135" s="145"/>
    </row>
    <row r="136" spans="2:8" x14ac:dyDescent="0.25">
      <c r="B136" s="106"/>
      <c r="C136" s="106"/>
      <c r="D136" s="122" t="s">
        <v>208</v>
      </c>
      <c r="E136" s="120"/>
      <c r="F136" s="145"/>
      <c r="G136" s="145"/>
      <c r="H136" s="145"/>
    </row>
    <row r="137" spans="2:8" x14ac:dyDescent="0.25">
      <c r="B137" s="106"/>
      <c r="C137" s="106"/>
      <c r="D137" s="122" t="s">
        <v>209</v>
      </c>
      <c r="E137" s="102"/>
      <c r="F137" s="145"/>
      <c r="G137" s="145"/>
      <c r="H137" s="145"/>
    </row>
    <row r="138" spans="2:8" x14ac:dyDescent="0.25">
      <c r="B138" s="106"/>
      <c r="C138" s="106"/>
      <c r="D138" s="117"/>
      <c r="E138" s="104"/>
      <c r="F138" s="142">
        <f t="shared" ref="F138:H138" si="13">SUM(F135:F137)</f>
        <v>0</v>
      </c>
      <c r="G138" s="142">
        <f t="shared" si="13"/>
        <v>0</v>
      </c>
      <c r="H138" s="142">
        <f t="shared" si="13"/>
        <v>0</v>
      </c>
    </row>
    <row r="139" spans="2:8" x14ac:dyDescent="0.25">
      <c r="B139" s="106"/>
      <c r="C139" s="106"/>
      <c r="D139" s="117"/>
      <c r="E139" s="107"/>
      <c r="F139" s="128"/>
      <c r="G139" s="128"/>
      <c r="H139" s="128"/>
    </row>
    <row r="140" spans="2:8" ht="15.75" thickBot="1" x14ac:dyDescent="0.3">
      <c r="B140" s="106"/>
      <c r="C140" s="125" t="s">
        <v>210</v>
      </c>
      <c r="D140" s="117"/>
      <c r="E140" s="150"/>
      <c r="F140" s="157">
        <f>F132+F138</f>
        <v>0</v>
      </c>
      <c r="G140" s="157">
        <f t="shared" ref="G140:H140" si="14">G132+G138</f>
        <v>0</v>
      </c>
      <c r="H140" s="157">
        <f t="shared" si="14"/>
        <v>0</v>
      </c>
    </row>
    <row r="141" spans="2:8" ht="15.75" thickTop="1" x14ac:dyDescent="0.25">
      <c r="B141" s="106"/>
      <c r="C141" s="106"/>
      <c r="D141" s="117"/>
      <c r="E141" s="107"/>
      <c r="F141" s="128"/>
      <c r="G141" s="128"/>
      <c r="H141" s="128"/>
    </row>
    <row r="142" spans="2:8" x14ac:dyDescent="0.25">
      <c r="B142" s="144" t="s">
        <v>211</v>
      </c>
      <c r="C142" s="47" t="s">
        <v>16</v>
      </c>
      <c r="D142" s="117"/>
      <c r="E142" s="107"/>
      <c r="F142" s="128"/>
      <c r="G142" s="128"/>
      <c r="H142" s="128"/>
    </row>
    <row r="143" spans="2:8" x14ac:dyDescent="0.25">
      <c r="B143" s="106"/>
      <c r="C143" s="106"/>
      <c r="D143" s="122" t="s">
        <v>212</v>
      </c>
      <c r="E143" s="120"/>
      <c r="F143" s="145"/>
      <c r="G143" s="145"/>
      <c r="H143" s="145"/>
    </row>
    <row r="144" spans="2:8" x14ac:dyDescent="0.25">
      <c r="B144" s="106"/>
      <c r="C144" s="106"/>
      <c r="D144" s="140" t="s">
        <v>354</v>
      </c>
      <c r="E144" s="120"/>
      <c r="F144" s="145"/>
      <c r="G144" s="145"/>
      <c r="H144" s="145"/>
    </row>
    <row r="145" spans="2:8" x14ac:dyDescent="0.25">
      <c r="B145" s="106"/>
      <c r="C145" s="106"/>
      <c r="D145" s="122" t="s">
        <v>213</v>
      </c>
      <c r="E145" s="120"/>
      <c r="F145" s="145"/>
      <c r="G145" s="145"/>
      <c r="H145" s="145"/>
    </row>
    <row r="146" spans="2:8" x14ac:dyDescent="0.25">
      <c r="B146" s="106"/>
      <c r="C146" s="106"/>
      <c r="D146" s="122" t="s">
        <v>214</v>
      </c>
      <c r="E146" s="120"/>
      <c r="F146" s="145"/>
      <c r="G146" s="145"/>
      <c r="H146" s="145"/>
    </row>
    <row r="147" spans="2:8" x14ac:dyDescent="0.25">
      <c r="B147" s="106"/>
      <c r="C147" s="106"/>
      <c r="D147" s="122" t="s">
        <v>215</v>
      </c>
      <c r="E147" s="120"/>
      <c r="F147" s="145"/>
      <c r="G147" s="145"/>
      <c r="H147" s="145"/>
    </row>
    <row r="148" spans="2:8" x14ac:dyDescent="0.25">
      <c r="B148" s="106"/>
      <c r="C148" s="106"/>
      <c r="D148" s="122" t="s">
        <v>216</v>
      </c>
      <c r="E148" s="120"/>
      <c r="F148" s="145"/>
      <c r="G148" s="145"/>
      <c r="H148" s="145"/>
    </row>
    <row r="149" spans="2:8" x14ac:dyDescent="0.25">
      <c r="B149" s="106"/>
      <c r="C149" s="106"/>
      <c r="D149" s="140" t="s">
        <v>355</v>
      </c>
      <c r="E149" s="102"/>
      <c r="F149" s="145"/>
      <c r="G149" s="145"/>
      <c r="H149" s="145"/>
    </row>
    <row r="150" spans="2:8" x14ac:dyDescent="0.25">
      <c r="B150" s="106"/>
      <c r="C150" s="106"/>
      <c r="D150" s="122" t="s">
        <v>217</v>
      </c>
      <c r="E150" s="102"/>
      <c r="F150" s="145"/>
      <c r="G150" s="145"/>
      <c r="H150" s="145"/>
    </row>
    <row r="151" spans="2:8" ht="15.75" thickBot="1" x14ac:dyDescent="0.3">
      <c r="B151" s="106"/>
      <c r="C151" s="106"/>
      <c r="D151" s="117"/>
      <c r="E151" s="150"/>
      <c r="F151" s="157">
        <f>SUM(F143:F150)</f>
        <v>0</v>
      </c>
      <c r="G151" s="157">
        <f>SUM(G143:G150)</f>
        <v>0</v>
      </c>
      <c r="H151" s="157">
        <f>SUM(H143:H150)</f>
        <v>0</v>
      </c>
    </row>
    <row r="152" spans="2:8" ht="15.75" thickTop="1" x14ac:dyDescent="0.25">
      <c r="B152" s="106"/>
      <c r="C152" s="106"/>
      <c r="D152" s="117"/>
      <c r="E152" s="107"/>
      <c r="F152" s="128"/>
      <c r="G152" s="128"/>
      <c r="H152" s="128"/>
    </row>
    <row r="153" spans="2:8" x14ac:dyDescent="0.25">
      <c r="B153" s="144" t="s">
        <v>218</v>
      </c>
      <c r="C153" s="58" t="s">
        <v>17</v>
      </c>
      <c r="E153" s="107"/>
      <c r="F153" s="128"/>
      <c r="G153" s="128"/>
      <c r="H153" s="128"/>
    </row>
    <row r="154" spans="2:8" x14ac:dyDescent="0.25">
      <c r="B154" s="106"/>
      <c r="C154" s="106"/>
      <c r="D154" s="122" t="s">
        <v>219</v>
      </c>
      <c r="E154" s="120"/>
      <c r="F154" s="145"/>
      <c r="G154" s="145"/>
      <c r="H154" s="145"/>
    </row>
    <row r="155" spans="2:8" ht="30" x14ac:dyDescent="0.25">
      <c r="B155" s="106"/>
      <c r="C155" s="106"/>
      <c r="D155" s="127" t="s">
        <v>220</v>
      </c>
      <c r="E155" s="120"/>
      <c r="F155" s="145"/>
      <c r="G155" s="145"/>
      <c r="H155" s="145"/>
    </row>
    <row r="156" spans="2:8" ht="45" x14ac:dyDescent="0.25">
      <c r="B156" s="106"/>
      <c r="C156" s="106"/>
      <c r="D156" s="127" t="s">
        <v>221</v>
      </c>
      <c r="E156" s="120"/>
      <c r="F156" s="145"/>
      <c r="G156" s="145"/>
      <c r="H156" s="145"/>
    </row>
    <row r="157" spans="2:8" ht="30" x14ac:dyDescent="0.25">
      <c r="B157" s="106"/>
      <c r="C157" s="106"/>
      <c r="D157" s="139" t="s">
        <v>356</v>
      </c>
      <c r="E157" s="102"/>
      <c r="F157" s="145"/>
      <c r="G157" s="145"/>
      <c r="H157" s="145"/>
    </row>
    <row r="158" spans="2:8" ht="30" x14ac:dyDescent="0.25">
      <c r="B158" s="106"/>
      <c r="C158" s="106"/>
      <c r="D158" s="153" t="s">
        <v>222</v>
      </c>
      <c r="E158" s="102"/>
      <c r="F158" s="145"/>
      <c r="G158" s="145"/>
      <c r="H158" s="145"/>
    </row>
    <row r="159" spans="2:8" ht="15.75" thickBot="1" x14ac:dyDescent="0.3">
      <c r="B159" s="106"/>
      <c r="C159" s="106"/>
      <c r="E159" s="150"/>
      <c r="F159" s="157">
        <f>SUM(F154:F158)</f>
        <v>0</v>
      </c>
      <c r="G159" s="157">
        <f t="shared" ref="G159:H159" si="15">SUM(G154:G158)</f>
        <v>0</v>
      </c>
      <c r="H159" s="157">
        <f t="shared" si="15"/>
        <v>0</v>
      </c>
    </row>
    <row r="160" spans="2:8" ht="15.75" thickTop="1" x14ac:dyDescent="0.25">
      <c r="B160" s="106"/>
      <c r="C160" s="106"/>
      <c r="E160" s="107"/>
      <c r="F160" s="128"/>
      <c r="G160" s="128"/>
      <c r="H160" s="128"/>
    </row>
    <row r="161" spans="2:8" x14ac:dyDescent="0.25">
      <c r="B161" s="144" t="s">
        <v>223</v>
      </c>
      <c r="C161" s="58" t="s">
        <v>224</v>
      </c>
      <c r="E161" s="107"/>
      <c r="F161" s="128"/>
      <c r="G161" s="128"/>
      <c r="H161" s="128"/>
    </row>
    <row r="162" spans="2:8" x14ac:dyDescent="0.25">
      <c r="B162" s="152"/>
      <c r="C162" s="100"/>
      <c r="D162" s="122" t="s">
        <v>225</v>
      </c>
      <c r="E162" s="120"/>
      <c r="F162" s="145"/>
      <c r="G162" s="145"/>
      <c r="H162" s="145"/>
    </row>
    <row r="163" spans="2:8" ht="60" x14ac:dyDescent="0.25">
      <c r="B163" s="152"/>
      <c r="C163" s="100"/>
      <c r="D163" s="127" t="s">
        <v>226</v>
      </c>
      <c r="E163" s="120"/>
      <c r="F163" s="145"/>
      <c r="G163" s="145"/>
      <c r="H163" s="145"/>
    </row>
    <row r="164" spans="2:8" x14ac:dyDescent="0.25">
      <c r="B164" s="152"/>
      <c r="C164" s="100"/>
      <c r="D164" s="122" t="s">
        <v>227</v>
      </c>
      <c r="E164" s="120"/>
      <c r="F164" s="145"/>
      <c r="G164" s="145"/>
      <c r="H164" s="145"/>
    </row>
    <row r="165" spans="2:8" x14ac:dyDescent="0.25">
      <c r="B165" s="106"/>
      <c r="C165" s="106"/>
      <c r="D165" s="122" t="s">
        <v>228</v>
      </c>
      <c r="E165" s="120"/>
      <c r="F165" s="145"/>
      <c r="G165" s="145"/>
      <c r="H165" s="145"/>
    </row>
    <row r="166" spans="2:8" x14ac:dyDescent="0.25">
      <c r="B166" s="106"/>
      <c r="C166" s="106"/>
      <c r="D166" s="122" t="s">
        <v>229</v>
      </c>
      <c r="E166" s="120"/>
      <c r="F166" s="145"/>
      <c r="G166" s="145"/>
      <c r="H166" s="145"/>
    </row>
    <row r="167" spans="2:8" x14ac:dyDescent="0.25">
      <c r="B167" s="106"/>
      <c r="C167" s="106"/>
      <c r="D167" s="122" t="s">
        <v>230</v>
      </c>
      <c r="E167" s="120"/>
      <c r="F167" s="145"/>
      <c r="G167" s="145"/>
      <c r="H167" s="145"/>
    </row>
    <row r="168" spans="2:8" x14ac:dyDescent="0.25">
      <c r="B168" s="106"/>
      <c r="C168" s="106"/>
      <c r="D168" s="122" t="s">
        <v>231</v>
      </c>
      <c r="E168" s="120"/>
      <c r="F168" s="145"/>
      <c r="G168" s="145"/>
      <c r="H168" s="145"/>
    </row>
    <row r="169" spans="2:8" x14ac:dyDescent="0.25">
      <c r="B169" s="106"/>
      <c r="C169" s="106"/>
      <c r="D169" s="122" t="s">
        <v>376</v>
      </c>
      <c r="E169" s="120"/>
      <c r="F169" s="145"/>
      <c r="G169" s="145"/>
      <c r="H169" s="145"/>
    </row>
    <row r="170" spans="2:8" x14ac:dyDescent="0.25">
      <c r="B170" s="106"/>
      <c r="C170" s="106"/>
      <c r="D170" s="140" t="s">
        <v>357</v>
      </c>
      <c r="E170" s="102"/>
      <c r="F170" s="145"/>
      <c r="G170" s="145"/>
      <c r="H170" s="145"/>
    </row>
    <row r="171" spans="2:8" x14ac:dyDescent="0.25">
      <c r="B171" s="106"/>
      <c r="C171" s="106"/>
      <c r="D171" s="122" t="s">
        <v>232</v>
      </c>
      <c r="E171" s="102"/>
      <c r="F171" s="145"/>
      <c r="G171" s="145"/>
      <c r="H171" s="145"/>
    </row>
    <row r="172" spans="2:8" ht="15.75" thickBot="1" x14ac:dyDescent="0.3">
      <c r="B172" s="106"/>
      <c r="C172" s="106"/>
      <c r="D172" s="117"/>
      <c r="E172" s="150"/>
      <c r="F172" s="157">
        <f t="shared" ref="F172:H172" si="16">SUM(F162:F171)</f>
        <v>0</v>
      </c>
      <c r="G172" s="157">
        <f t="shared" si="16"/>
        <v>0</v>
      </c>
      <c r="H172" s="157">
        <f t="shared" si="16"/>
        <v>0</v>
      </c>
    </row>
    <row r="173" spans="2:8" ht="15.75" thickTop="1" x14ac:dyDescent="0.25">
      <c r="B173" s="106"/>
      <c r="C173" s="106"/>
      <c r="E173" s="107"/>
      <c r="F173" s="128"/>
      <c r="G173" s="128"/>
      <c r="H173" s="128"/>
    </row>
    <row r="174" spans="2:8" x14ac:dyDescent="0.25">
      <c r="B174" s="144" t="s">
        <v>233</v>
      </c>
      <c r="C174" s="58" t="s">
        <v>19</v>
      </c>
      <c r="D174" s="117"/>
      <c r="E174" s="107"/>
      <c r="F174" s="128"/>
      <c r="G174" s="128"/>
      <c r="H174" s="128"/>
    </row>
    <row r="175" spans="2:8" ht="30" x14ac:dyDescent="0.25">
      <c r="B175" s="144"/>
      <c r="C175" s="58"/>
      <c r="D175" s="127" t="s">
        <v>234</v>
      </c>
      <c r="E175" s="120"/>
      <c r="F175" s="145"/>
      <c r="G175" s="145"/>
      <c r="H175" s="145"/>
    </row>
    <row r="176" spans="2:8" ht="30" x14ac:dyDescent="0.25">
      <c r="B176" s="106"/>
      <c r="C176" s="106"/>
      <c r="D176" s="153" t="s">
        <v>235</v>
      </c>
      <c r="E176" s="102"/>
      <c r="F176" s="154"/>
      <c r="G176" s="154"/>
      <c r="H176" s="154"/>
    </row>
    <row r="177" spans="2:8" ht="15.75" thickBot="1" x14ac:dyDescent="0.3">
      <c r="B177" s="106"/>
      <c r="C177" s="106"/>
      <c r="D177" s="126"/>
      <c r="E177" s="150"/>
      <c r="F177" s="157">
        <f t="shared" ref="F177:H177" si="17">SUM(F175:F176)</f>
        <v>0</v>
      </c>
      <c r="G177" s="157">
        <f t="shared" si="17"/>
        <v>0</v>
      </c>
      <c r="H177" s="157">
        <f t="shared" si="17"/>
        <v>0</v>
      </c>
    </row>
    <row r="178" spans="2:8" ht="15.75" thickTop="1" x14ac:dyDescent="0.25">
      <c r="B178" s="106"/>
      <c r="C178" s="106"/>
      <c r="E178" s="107"/>
      <c r="F178" s="128"/>
      <c r="G178" s="128"/>
      <c r="H178" s="128"/>
    </row>
    <row r="179" spans="2:8" x14ac:dyDescent="0.25">
      <c r="B179" s="144" t="s">
        <v>236</v>
      </c>
      <c r="C179" s="47" t="s">
        <v>20</v>
      </c>
      <c r="E179" s="107"/>
      <c r="F179" s="128"/>
      <c r="G179" s="128"/>
      <c r="H179" s="128"/>
    </row>
    <row r="180" spans="2:8" x14ac:dyDescent="0.25">
      <c r="B180" s="106"/>
      <c r="C180" s="106"/>
      <c r="D180" s="122" t="s">
        <v>237</v>
      </c>
      <c r="E180" s="120"/>
      <c r="F180" s="145"/>
      <c r="G180" s="145"/>
      <c r="H180" s="145"/>
    </row>
    <row r="181" spans="2:8" x14ac:dyDescent="0.25">
      <c r="B181" s="106"/>
      <c r="C181" s="106"/>
      <c r="D181" s="122" t="s">
        <v>238</v>
      </c>
      <c r="E181" s="120"/>
      <c r="F181" s="145"/>
      <c r="G181" s="145"/>
      <c r="H181" s="145"/>
    </row>
    <row r="182" spans="2:8" x14ac:dyDescent="0.25">
      <c r="B182" s="106"/>
      <c r="C182" s="106"/>
      <c r="D182" s="122" t="s">
        <v>239</v>
      </c>
      <c r="E182" s="120"/>
      <c r="F182" s="145"/>
      <c r="G182" s="145"/>
      <c r="H182" s="145"/>
    </row>
    <row r="183" spans="2:8" x14ac:dyDescent="0.25">
      <c r="B183" s="106"/>
      <c r="C183" s="106"/>
      <c r="D183" s="122" t="s">
        <v>240</v>
      </c>
      <c r="E183" s="120"/>
      <c r="F183" s="145"/>
      <c r="G183" s="145"/>
      <c r="H183" s="145"/>
    </row>
    <row r="184" spans="2:8" ht="30" x14ac:dyDescent="0.25">
      <c r="B184" s="106"/>
      <c r="C184" s="106"/>
      <c r="D184" s="127" t="s">
        <v>241</v>
      </c>
      <c r="E184" s="120"/>
      <c r="F184" s="145"/>
      <c r="G184" s="145"/>
      <c r="H184" s="145"/>
    </row>
    <row r="185" spans="2:8" ht="15.75" thickBot="1" x14ac:dyDescent="0.3">
      <c r="B185" s="106"/>
      <c r="C185" s="106"/>
      <c r="D185" s="117"/>
      <c r="E185" s="150"/>
      <c r="F185" s="157">
        <f>SUM(F180:F184)</f>
        <v>0</v>
      </c>
      <c r="G185" s="157">
        <f>SUM(G180:G184)</f>
        <v>0</v>
      </c>
      <c r="H185" s="157">
        <f>SUM(H180:H184)</f>
        <v>0</v>
      </c>
    </row>
    <row r="186" spans="2:8" ht="15.75" thickTop="1" x14ac:dyDescent="0.25">
      <c r="B186" s="106"/>
      <c r="C186" s="106"/>
      <c r="D186" s="117"/>
      <c r="E186" s="107"/>
      <c r="F186" s="128"/>
      <c r="G186" s="128"/>
      <c r="H186" s="128"/>
    </row>
    <row r="187" spans="2:8" x14ac:dyDescent="0.25">
      <c r="B187" s="144" t="s">
        <v>242</v>
      </c>
      <c r="C187" s="47" t="s">
        <v>21</v>
      </c>
      <c r="D187" s="117"/>
      <c r="E187" s="107"/>
      <c r="F187" s="128"/>
      <c r="G187" s="128"/>
      <c r="H187" s="128"/>
    </row>
    <row r="188" spans="2:8" x14ac:dyDescent="0.25">
      <c r="B188" s="144"/>
      <c r="C188" s="47"/>
      <c r="D188" s="122" t="s">
        <v>243</v>
      </c>
      <c r="E188" s="120"/>
      <c r="F188" s="145"/>
      <c r="G188" s="145"/>
      <c r="H188" s="145"/>
    </row>
    <row r="189" spans="2:8" x14ac:dyDescent="0.25">
      <c r="B189" s="144"/>
      <c r="C189" s="47"/>
      <c r="D189" s="122" t="s">
        <v>244</v>
      </c>
      <c r="E189" s="102"/>
      <c r="F189" s="145"/>
      <c r="G189" s="145"/>
      <c r="H189" s="145"/>
    </row>
    <row r="190" spans="2:8" ht="15.75" thickBot="1" x14ac:dyDescent="0.3">
      <c r="B190" s="106"/>
      <c r="C190" s="106"/>
      <c r="D190" s="117"/>
      <c r="E190" s="150"/>
      <c r="F190" s="157">
        <f t="shared" ref="F190:H190" si="18">SUM(F188:F189)</f>
        <v>0</v>
      </c>
      <c r="G190" s="157">
        <f t="shared" si="18"/>
        <v>0</v>
      </c>
      <c r="H190" s="157">
        <f t="shared" si="18"/>
        <v>0</v>
      </c>
    </row>
    <row r="191" spans="2:8" ht="15.75" thickTop="1" x14ac:dyDescent="0.25">
      <c r="B191" s="106"/>
      <c r="C191" s="106"/>
      <c r="D191" s="117"/>
      <c r="E191" s="107"/>
      <c r="F191" s="128"/>
      <c r="G191" s="128"/>
      <c r="H191" s="128"/>
    </row>
    <row r="192" spans="2:8" x14ac:dyDescent="0.25">
      <c r="B192" s="106"/>
      <c r="C192" s="106"/>
      <c r="D192" s="117"/>
      <c r="E192" s="148"/>
      <c r="F192" s="149"/>
      <c r="G192" s="149"/>
      <c r="H192" s="149"/>
    </row>
    <row r="193" spans="2:8" ht="15.75" thickBot="1" x14ac:dyDescent="0.3">
      <c r="B193" s="89"/>
      <c r="C193" s="155" t="s">
        <v>34</v>
      </c>
      <c r="D193" s="89"/>
      <c r="E193" s="156"/>
      <c r="F193" s="158">
        <f>F39+F122+F151+F159+F172+F177+F185+F190+F140</f>
        <v>0</v>
      </c>
      <c r="G193" s="158">
        <f t="shared" ref="G193:H193" si="19">G39+G122+G151+G159+G172+G177+G185+G190+G140</f>
        <v>0</v>
      </c>
      <c r="H193" s="158">
        <f t="shared" si="19"/>
        <v>0</v>
      </c>
    </row>
  </sheetData>
  <sheetProtection formatCells="0" formatColumns="0" formatRows="0" insertRows="0"/>
  <mergeCells count="2">
    <mergeCell ref="B1:H1"/>
    <mergeCell ref="B3:H3"/>
  </mergeCells>
  <pageMargins left="0.70866141732283472" right="0.70866141732283472" top="0.74803149606299213" bottom="0.74803149606299213" header="0.31496062992125984" footer="0.31496062992125984"/>
  <pageSetup paperSize="9" scale="76" firstPageNumber="9" fitToHeight="4" orientation="portrait" useFirstPageNumber="1" horizontalDpi="4294967293" r:id="rId1"/>
  <headerFooter>
    <oddFooter>&amp;CΣελίδα &amp;P</oddFooter>
  </headerFooter>
  <rowBreaks count="1" manualBreakCount="1">
    <brk id="159"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Εξώφυλλο</vt:lpstr>
      <vt:lpstr>Περιεχόμενα</vt:lpstr>
      <vt:lpstr>Εισπράξεις κ Πληρωμές</vt:lpstr>
      <vt:lpstr>Υλοποίηση ΠΥ</vt:lpstr>
      <vt:lpstr>Σημειώσεις 1-4 Γενικά</vt:lpstr>
      <vt:lpstr>Σημ 5 -6</vt:lpstr>
      <vt:lpstr>Πρόσθετες Πληροφ</vt:lpstr>
      <vt:lpstr>ΒΠ-Εισπραξεις</vt:lpstr>
      <vt:lpstr>ΒΠ-Πληρωμές</vt:lpstr>
      <vt:lpstr>'Εισπράξεις κ Πληρωμές'!Print_Area</vt:lpstr>
      <vt:lpstr>Περιεχόμενα!Print_Area</vt:lpstr>
      <vt:lpstr>'Πρόσθετες Πληροφ'!Print_Area</vt:lpstr>
      <vt:lpstr>'Σημ 5 -6'!Print_Area</vt:lpstr>
      <vt:lpstr>'Σημειώσεις 1-4 Γενικά'!Print_Area</vt:lpstr>
      <vt:lpstr>'Υλοποίηση ΠΥ'!Print_Area</vt:lpstr>
      <vt:lpstr>'ΒΠ-Εισπραξεις'!Print_Titles</vt:lpstr>
      <vt:lpstr>'ΒΠ-Πληρωμές'!Print_Titles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Chloe</dc:creator>
  <cp:lastModifiedBy>Anastasiou  Stylianos</cp:lastModifiedBy>
  <cp:lastPrinted>2018-01-22T10:55:19Z</cp:lastPrinted>
  <dcterms:created xsi:type="dcterms:W3CDTF">2014-08-18T06:52:52Z</dcterms:created>
  <dcterms:modified xsi:type="dcterms:W3CDTF">2018-01-30T07:42:12Z</dcterms:modified>
</cp:coreProperties>
</file>